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ASUS\Downloads\Sajjad\"/>
    </mc:Choice>
  </mc:AlternateContent>
  <xr:revisionPtr revIDLastSave="0" documentId="13_ncr:1_{C54FBF5E-C270-41BE-9419-209DAD2DC5E6}" xr6:coauthVersionLast="47" xr6:coauthVersionMax="47" xr10:uidLastSave="{00000000-0000-0000-0000-000000000000}"/>
  <bookViews>
    <workbookView xWindow="-108" yWindow="-108" windowWidth="23256" windowHeight="12456" xr2:uid="{00000000-000D-0000-FFFF-FFFF00000000}"/>
  </bookViews>
  <sheets>
    <sheet name="Sheet1" sheetId="1" r:id="rId1"/>
    <sheet name="Sheet2" sheetId="2" r:id="rId2"/>
    <sheet name="Sheet3" sheetId="3" r:id="rId3"/>
  </sheets>
  <definedNames>
    <definedName name="_xlnm.Print_Area" localSheetId="0">Sheet1!$A$1:$J$151</definedName>
    <definedName name="usdleo">Sheet1!#REF!</definedName>
    <definedName name="USDSL" localSheetId="0">Sheet1!#REF!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0" i="1" l="1"/>
  <c r="H121" i="1"/>
  <c r="F121" i="1"/>
  <c r="I141" i="1"/>
  <c r="I130" i="1"/>
  <c r="H134" i="1"/>
  <c r="F134" i="1"/>
  <c r="H135" i="1"/>
  <c r="F135" i="1"/>
  <c r="H120" i="1"/>
  <c r="F120" i="1"/>
  <c r="F113" i="1"/>
  <c r="H113" i="1"/>
  <c r="F112" i="1"/>
  <c r="H112" i="1"/>
  <c r="H111" i="1"/>
  <c r="F111" i="1"/>
  <c r="F110" i="1"/>
  <c r="H110" i="1"/>
  <c r="F109" i="1"/>
  <c r="H109" i="1"/>
  <c r="H119" i="1"/>
  <c r="F119" i="1"/>
  <c r="H118" i="1"/>
  <c r="F118" i="1"/>
  <c r="H115" i="1"/>
  <c r="F115" i="1"/>
  <c r="H114" i="1"/>
  <c r="F114" i="1"/>
  <c r="H116" i="1"/>
  <c r="F116" i="1"/>
  <c r="H117" i="1"/>
  <c r="F117" i="1"/>
  <c r="H108" i="1"/>
  <c r="F108" i="1"/>
  <c r="H128" i="1"/>
  <c r="F128" i="1"/>
  <c r="H127" i="1"/>
  <c r="F127" i="1"/>
  <c r="H126" i="1"/>
  <c r="F126" i="1"/>
  <c r="H125" i="1"/>
  <c r="F125" i="1"/>
  <c r="H124" i="1"/>
  <c r="F124" i="1"/>
  <c r="H123" i="1"/>
  <c r="F123" i="1"/>
  <c r="H122" i="1"/>
  <c r="F122" i="1"/>
  <c r="I102" i="1"/>
  <c r="I89" i="1"/>
  <c r="F68" i="1"/>
  <c r="I68" i="1" s="1"/>
  <c r="F69" i="1"/>
  <c r="I69" i="1" s="1"/>
  <c r="F70" i="1"/>
  <c r="I70" i="1" s="1"/>
  <c r="F59" i="1"/>
  <c r="I59" i="1" s="1"/>
  <c r="F60" i="1"/>
  <c r="I60" i="1" s="1"/>
  <c r="F61" i="1"/>
  <c r="I61" i="1" s="1"/>
  <c r="I56" i="1"/>
  <c r="I46" i="1"/>
  <c r="I17" i="1"/>
  <c r="I33" i="1" s="1"/>
  <c r="I24" i="1"/>
  <c r="F84" i="1"/>
  <c r="H84" i="1"/>
  <c r="F82" i="1"/>
  <c r="H82" i="1"/>
  <c r="F83" i="1"/>
  <c r="H83" i="1"/>
  <c r="F78" i="1"/>
  <c r="H78" i="1"/>
  <c r="H100" i="1"/>
  <c r="F100" i="1"/>
  <c r="H99" i="1"/>
  <c r="F99" i="1"/>
  <c r="H98" i="1"/>
  <c r="F98" i="1"/>
  <c r="H97" i="1"/>
  <c r="F97" i="1"/>
  <c r="H96" i="1"/>
  <c r="F96" i="1"/>
  <c r="H95" i="1"/>
  <c r="F95" i="1"/>
  <c r="H94" i="1"/>
  <c r="F94" i="1"/>
  <c r="H93" i="1"/>
  <c r="F93" i="1"/>
  <c r="H92" i="1"/>
  <c r="F92" i="1"/>
  <c r="H87" i="1"/>
  <c r="F87" i="1"/>
  <c r="H86" i="1"/>
  <c r="F86" i="1"/>
  <c r="H85" i="1"/>
  <c r="F85" i="1"/>
  <c r="H81" i="1"/>
  <c r="F81" i="1"/>
  <c r="H80" i="1"/>
  <c r="F80" i="1"/>
  <c r="H79" i="1"/>
  <c r="F79" i="1"/>
  <c r="F72" i="1"/>
  <c r="I72" i="1" s="1"/>
  <c r="H72" i="1"/>
  <c r="F71" i="1"/>
  <c r="I71" i="1" s="1"/>
  <c r="H71" i="1"/>
  <c r="H70" i="1"/>
  <c r="H69" i="1"/>
  <c r="H68" i="1"/>
  <c r="F44" i="1"/>
  <c r="H44" i="1"/>
  <c r="H60" i="1"/>
  <c r="H61" i="1"/>
  <c r="F62" i="1"/>
  <c r="I62" i="1" s="1"/>
  <c r="H62" i="1"/>
  <c r="F63" i="1"/>
  <c r="I63" i="1" s="1"/>
  <c r="H63" i="1"/>
  <c r="H59" i="1"/>
  <c r="F52" i="1"/>
  <c r="H52" i="1"/>
  <c r="H54" i="1"/>
  <c r="F54" i="1"/>
  <c r="H53" i="1"/>
  <c r="F53" i="1"/>
  <c r="F41" i="1"/>
  <c r="H41" i="1"/>
  <c r="F42" i="1"/>
  <c r="H42" i="1"/>
  <c r="F40" i="1"/>
  <c r="H40" i="1"/>
  <c r="F27" i="1"/>
  <c r="F28" i="1"/>
  <c r="F29" i="1"/>
  <c r="F30" i="1"/>
  <c r="F43" i="1"/>
  <c r="H43" i="1"/>
  <c r="F39" i="1"/>
  <c r="H39" i="1"/>
  <c r="F38" i="1"/>
  <c r="H38" i="1"/>
  <c r="F37" i="1"/>
  <c r="H37" i="1"/>
  <c r="F36" i="1"/>
  <c r="H36" i="1"/>
  <c r="H30" i="1"/>
  <c r="F31" i="1"/>
  <c r="H31" i="1"/>
  <c r="F20" i="1"/>
  <c r="F21" i="1"/>
  <c r="H29" i="1"/>
  <c r="H28" i="1"/>
  <c r="H27" i="1"/>
  <c r="H10" i="1"/>
  <c r="H11" i="1"/>
  <c r="H12" i="1"/>
  <c r="H13" i="1"/>
  <c r="H14" i="1"/>
  <c r="H15" i="1"/>
  <c r="H20" i="1"/>
  <c r="H21" i="1"/>
  <c r="H22" i="1"/>
  <c r="F11" i="1"/>
  <c r="F12" i="1"/>
  <c r="F13" i="1"/>
  <c r="F14" i="1"/>
  <c r="F15" i="1"/>
  <c r="F22" i="1"/>
  <c r="I75" i="1" l="1"/>
  <c r="I143" i="1"/>
  <c r="I48" i="1"/>
  <c r="I65" i="1"/>
  <c r="I104" i="1" l="1"/>
</calcChain>
</file>

<file path=xl/sharedStrings.xml><?xml version="1.0" encoding="utf-8"?>
<sst xmlns="http://schemas.openxmlformats.org/spreadsheetml/2006/main" count="290" uniqueCount="183">
  <si>
    <t>$0</t>
  </si>
  <si>
    <t>টুল ৬: সিইএ বাজেটিং টুল</t>
  </si>
  <si>
    <t>সিইএ বাজেট লাইন</t>
  </si>
  <si>
    <t>ইউনিটের বিবরণ</t>
  </si>
  <si>
    <t>সংখ্যা</t>
  </si>
  <si>
    <t>হার</t>
  </si>
  <si>
    <t>স্থানীয় মুদ্রায় ইউনিট প্রতি ব্যয়</t>
  </si>
  <si>
    <t>স্থানীয় মুদ্রায় মোট ব্যয়</t>
  </si>
  <si>
    <t>মার্কিন ডলারে ইউনিট প্রতি ব্যয়</t>
  </si>
  <si>
    <t>মার্কিন ডলারে মোট ব্যয়</t>
  </si>
  <si>
    <t>সুইস ফ্রাঙ্কের হিসাবে মোট ব্যয়</t>
  </si>
  <si>
    <t>সিইএ প্রাতিষ্ঠানিকীকরণ</t>
  </si>
  <si>
    <t>ফলাফল ১: সিইএ-র বিষয়ে জানাশোনা এবং প্রতি স্তরেই সক্ষমতা বৃদ্ধি</t>
  </si>
  <si>
    <t>নেতৃত্ব, বোর্ড ও গভার্নেন্সের জন্য সিইএ বিষয়ক ব্রিফিং</t>
  </si>
  <si>
    <t>প্রশিক্ষণ</t>
  </si>
  <si>
    <t>সিইএ নীতিমালা বিষয়ক কর্মশালা</t>
  </si>
  <si>
    <t>তিনদিন ব্যাপী সিইএ প্রশিক্ষণ</t>
  </si>
  <si>
    <t>শাখা পর্যায়ে প্রশিক্ষণ</t>
  </si>
  <si>
    <t>সিইএ বাস্তবায়নে সহায়তা দানের জন্য ফিল্ড ভিজিট</t>
  </si>
  <si>
    <t>ভিজিট</t>
  </si>
  <si>
    <t>অন্যান্য খাতভিত্তিক প্রশিক্ষণে সিইএ সংযুক্তকরণ</t>
  </si>
  <si>
    <t>সামগ্রিক ফলাফল ১</t>
  </si>
  <si>
    <t>ফলাফল ২: সিইএ বাস্তবায়ন ও প্রাতিষ্ঠানিকীকরণে তহবিল ও কর্মী সহ পর্যাপ্ত রিসোর্স বরাদ্দ দেয়া হয়েছে</t>
  </si>
  <si>
    <t>সিইএ প্রস্তাবনার উন্নয়ন</t>
  </si>
  <si>
    <t>দিন</t>
  </si>
  <si>
    <t>ব্যক্তি</t>
  </si>
  <si>
    <t>সিইএ ম্যানেজার</t>
  </si>
  <si>
    <t>শাখার সিইএ বিষয়ক ফোকাল</t>
  </si>
  <si>
    <t>সম্ভাব্য খাত</t>
  </si>
  <si>
    <t>বাইরে থেকে পরামর্শক নিয়োগ করা প্রয়োজন হলে</t>
  </si>
  <si>
    <t>পূর্ণকালীন সিইএ কর্মীর সংখ্যা x মাসের সংখ্যা</t>
  </si>
  <si>
    <t>সিইএ শাখা ফোকালের সংখ্যা x মাসের সংখ্যা</t>
  </si>
  <si>
    <t>সামগ্রিক ফলাফল ২</t>
  </si>
  <si>
    <t>ফলাফল ৩: কাজের ধারার মধ্যে সিইএ একীভূত হয়ে গেছে। ফলে সব কর্মী ও স্বেচ্ছাসেবীদের জন্য সিইএ নীতিমালা মেনে চলাই স্বাভাবিক হয়ে গেছে</t>
  </si>
  <si>
    <t>সিইএ ওয়ার্কিং গ্রুপ</t>
  </si>
  <si>
    <t>মিটিং</t>
  </si>
  <si>
    <t>ওয়ার্কশপ</t>
  </si>
  <si>
    <r>
      <rPr>
        <sz val="8"/>
        <rFont val="Open Sans Regular"/>
      </rPr>
      <t xml:space="preserve">নীতিমালা, </t>
    </r>
    <r>
      <rPr>
        <sz val="8"/>
        <color rgb="FFFF0000"/>
        <rFont val="Open Sans Regular"/>
      </rPr>
      <t>জেডি</t>
    </r>
    <r>
      <rPr>
        <sz val="8"/>
        <rFont val="Open Sans Regular"/>
      </rPr>
      <t xml:space="preserve"> ও অন্যান্য সেক্টরের টুলগুলো পর্যালোচনা করার লক্ষ্যে সিইএ ওয়ার্কশপ </t>
    </r>
  </si>
  <si>
    <t>কোড অফ কন্ডাক্ট বিষয়ে ব্রিফিং</t>
  </si>
  <si>
    <t>নতুন কর্মীদের জন্য সিইএ বিষয়ক ব্রিফিং</t>
  </si>
  <si>
    <t>সিইএ কেস স্টাডি</t>
  </si>
  <si>
    <t>আপ্যায়ন, প্রিন্টিং</t>
  </si>
  <si>
    <t>রুম ভাড়া, আপ্যায়ন, প্রিন্টিং</t>
  </si>
  <si>
    <t>কেস স্টাডি লেখার জন্য পরামর্শক প্রয়োজন হলে। প্রিন্টিংয়ের খরচও মাথায় রাখুন</t>
  </si>
  <si>
    <t>সামগ্রিক ফলাফল ৩</t>
  </si>
  <si>
    <t>রুম ভাড়া, সরঞ্জাম, আপ্যায়ন, দুপুরের খাবার, যাতায়াত, দৈনিক ভাতা</t>
  </si>
  <si>
    <t>মতামত ব্যবস্থার ওপর প্রশিক্ষণ</t>
  </si>
  <si>
    <t>রুম ভাড়া, সরঞ্জাম, আপ্যায়ন, দুপুরের খাবার, যাতায়াত, দৈনিক ভাতা, হোটেল ভাড়া</t>
  </si>
  <si>
    <t>জিনিসপত্র</t>
  </si>
  <si>
    <t>মাস</t>
  </si>
  <si>
    <t>শিট/কাগজ</t>
  </si>
  <si>
    <t>সামগ্রিক ফলাফল ৪</t>
  </si>
  <si>
    <t>সার্বিক প্রাতিষ্ঠানিকীকরণ</t>
  </si>
  <si>
    <t>কর্মসূচি ও জরুরী সহায়তা দানের ক্ষেত্রে সিইএ বাস্তবায়ন</t>
  </si>
  <si>
    <t>মূল্যায়নকারী দলকে সিইএ বিষয়ে ব্রিফ করা/প্রশিক্ষণ দেয়া</t>
  </si>
  <si>
    <t>কমিউনিটির পরামর্শ নেয়া (প্রেক্ষাপট বিশ্লেষণ করা, চাহিদা বোঝা, মিটিং ও এফজিডি পরিচালনা করা)</t>
  </si>
  <si>
    <t>রুম ভাড়া, সরঞ্জাম, আপ্যায়ন, দুপুরের খাবার, দৈনিক ভাতা, যাতায়াত খরচ</t>
  </si>
  <si>
    <t>গাড়ির তেল/গ্যাস, দৈনিক ভাতা, আপ্যায়ন ও যাতায়াত, সম্ভাব্য অনুবাদের খরচ</t>
  </si>
  <si>
    <t>গাড়ির তেল/গ্যাস, দৈনিক ভাতা, আপ্যায়ন, সম্ভাব্য অনুবাদের খরচ</t>
  </si>
  <si>
    <t>প্রকল্প দলের জন্য ৩-দিন ব্যাপী সিইএ প্রশিক্ষণ</t>
  </si>
  <si>
    <t>প্রকল্প বাস্তবায়নে যুক্ত সকল শাখার জন্য শাখা পর্যায়ে প্রশিক্ষণ</t>
  </si>
  <si>
    <t>কমিউনিটির স্বেচ্ছাসেবীদের জন্য যোগাযোগ দক্ষতা ও মতামতের ওপর একদিনের প্রশিক্ষণ</t>
  </si>
  <si>
    <t>রুম ভাড়া, সরঞ্জাম, আপ্যায়ন, দুপুরের খাবার, দৈনিক ভাতা, যাতায়াত ও হোটেল ভাড়া</t>
  </si>
  <si>
    <t>গাড়ি ভাড়া, তেল/গ্যাস, দৈনিক ভাতা, হোটেলের খরচ</t>
  </si>
  <si>
    <t xml:space="preserve">সিইএ বাস্তবায়নে সহায়তা দানের জন্য ফিল্ড ভিজিট </t>
  </si>
  <si>
    <t>কমিউনিটি মিটিং (পরিকল্পনা ও বাস্তবায়ন)</t>
  </si>
  <si>
    <t>অংশগ্রহণমূলক পরিকল্পনার ওপর কমিউনিটিতে ওয়ার্কশপ</t>
  </si>
  <si>
    <t>কমিউনিটির অংশগ্রহণের ব্যবস্থা</t>
  </si>
  <si>
    <t>কমিউনিটি কমিটির জন্য প্রশিক্ষণ</t>
  </si>
  <si>
    <t>কমিউনিটিতে এফজিডি পরিচালনা</t>
  </si>
  <si>
    <t>মূল্যায়নের ফলাফল শেয়ার করা</t>
  </si>
  <si>
    <t>কমিউনিটিতে পরিকল্পনা আলোচনা করা এবং পরিকল্পনা, প্রকল্পের অগ্রগতি ও মূল্যায়ন উপস্থাপনের জন্য নিয়মিত মিটিং। গাড়ির তেল/গ্যাসের খরচ, দৈনিক ভাতা, আপ্যায়ন, দুপুরের খাবার ও যাতায়াত, সম্ভাব্য অনুবাদের খরচ</t>
  </si>
  <si>
    <t>গাড়ির তেল/গ্যাসের খরচ, দৈনিক ভাতা, আপ্যায়ন, দুপুরের খাবার ও যাতায়াত, সম্ভাব্য অনুবাদের খরচ</t>
  </si>
  <si>
    <t>মিটিং, ওয়ার্কশপ, প্রোগ্রাম টিমের ভিজিট সহ কমিউনিটি প্রকল্প কমিটি গঠন সংক্রান্ত যাবতীয় খরচ। গাড়ির তেল/গ্যাস, দৈনিক ভাতা, আপ্যায়ন, ফোন, এয়ার টাইম, সম্ভাব্য অনুবাদের খরচ</t>
  </si>
  <si>
    <t>গাড়ির তেল/গ্যাস, দৈনিক ভাতা, সম্ভাব্য অনুবাদের খরচ</t>
  </si>
  <si>
    <t>পোস্টার ছাপানোর খরচ, ফিল্ড ভিজিট, সম্ভব্য অনুবাদের খরচ</t>
  </si>
  <si>
    <t>পোস্টার ছাপানো</t>
  </si>
  <si>
    <t>আইটেম</t>
  </si>
  <si>
    <t>নোটিসবোর্ড বসানো</t>
  </si>
  <si>
    <t>কমিউনিটি মিটিং</t>
  </si>
  <si>
    <t>এসএমএস</t>
  </si>
  <si>
    <t>এয়ার টাইম</t>
  </si>
  <si>
    <t>পোস্ট</t>
  </si>
  <si>
    <t>রেডিও</t>
  </si>
  <si>
    <t>সোশ্যাল মিডিয়া/সামাজিক যোগাযোগ মাধ্যম</t>
  </si>
  <si>
    <t>বাড়ি বাড়ি গিয়ে প্রচারণা</t>
  </si>
  <si>
    <t>কমিউনিটিকে প্রকল্পের তথ্য জানানোর অন্যান্য উপায়-পদ্ধতি</t>
  </si>
  <si>
    <t>স্বেচ্ছাসেবীদের মিটিং</t>
  </si>
  <si>
    <t>এফজিডি</t>
  </si>
  <si>
    <t>কাঠ, পেরেক, যানবাহন, বসানোর খরচ</t>
  </si>
  <si>
    <t>গাড়ির তেল/গ্যাস, দৈনিক ভাতা, আপ্যায়ন</t>
  </si>
  <si>
    <t>একটি প্ল্যাটফর্ম ব্যবহার করা ও এসএমএস পাঠানোর খরচ, বার্তাগুলো স্থানীয় ভাষায় অনুবাদের খরচ</t>
  </si>
  <si>
    <t>বিজ্ঞাপন নির্মাণ, রেডিও অনুষ্ঠানের জন্য এয়ারটাইম বা সময় বরাদ্দ করার খরচ</t>
  </si>
  <si>
    <t>পোস্ট বুস্ট করার খরচ, স্থানীয় ভাষায় পোস্ট অনুবাদের খরচ</t>
  </si>
  <si>
    <t>বাড়ি বাড়ি গিয়ে সোশ্যাল মোবিলাইজারদের প্রচারণা চালানোর খরচ, গাড়ির তেল/গ্যাস, দৈনিক ভাতা</t>
  </si>
  <si>
    <t>কমিউনিটির সাথে তথ্য শেয়ার করার অন্য যেকোনো মাধ্যম</t>
  </si>
  <si>
    <t>কমিউনিটির স্বেচ্ছাসেবীদের সাথে মিটিং। তাদের দৈনিক ভাতা, যাতায়াত, দুপুরের খাবার, আপ্যায়ন</t>
  </si>
  <si>
    <t>গাড়ির তেল/গ্যাস, দৈনিক ভাতা, আপ্যায়ন, কমিউনিটিতে মিটিং ও এফজিডি আয়োজনের জন্য যাতায়াত</t>
  </si>
  <si>
    <t>ফোন, ডেটাবেজ সফটওয়্যার, মতামত বাক্সের জন্য কাঠ, হেল্পডেস্ক সহ যাবতীয় সরঞ্জাম ও সফটওয়্যার কেনার খরচ</t>
  </si>
  <si>
    <t>পুরো কর্মসূচিতে মোট সিইএ সংক্রান্ত বাজেট</t>
  </si>
  <si>
    <t>সামগ্রিক ফলাফল ৫</t>
  </si>
  <si>
    <t>আচরণ পরিবর্তন সংক্রান্ত কর্মসূচি এবং মহামারিকালে সহায়তা প্রদানের ক্ষেত্রে সিইএ</t>
  </si>
  <si>
    <t>ফলাফল ১: মানুষ সময়োপযোগী, সঠিক ও বিশ্বাসযোগ্য তথ্য জানতে পারে, যা তাদের নিরাপত্তা, স্বাস্থ্য ও সার্বিকভাবে ভালো থাকার ক্ষেত্রে কার্যকর পদক্ষেপ নিতে সহায়তা করে</t>
  </si>
  <si>
    <t>আচরণ পরিবর্তনের বিষয়ে গুরুত্বারোপ করে সিইএ প্রশিক্ষণ</t>
  </si>
  <si>
    <t>তথ্য অনুবাদ ও প্রয়োজন মতো রূপান্তর করে নেয়া</t>
  </si>
  <si>
    <t>প্রাথমিকভাবে কমিউনিটির চাহিদা ও প্রেক্ষাপট বোঝা</t>
  </si>
  <si>
    <t>সোশ্যাল মোবিলাইজেশন</t>
  </si>
  <si>
    <t>সোশ্যাল মোবিলাইজেশনের জন্য সরঞ্জাম</t>
  </si>
  <si>
    <t>ভ্রাম্যমান সিনেমা প্রদর্শন/পথনাট্য/কমিউনিটি অনুষ্ঠান</t>
  </si>
  <si>
    <t>অনুষ্ঠান</t>
  </si>
  <si>
    <t>এয়ারটাইম</t>
  </si>
  <si>
    <t>রুম ভাড়া, উপকরণ, আপ্যায়ন, দুপুরের খাবার, দৈনিক ভাতা, যাতায়াত ও হোটেল খরচ</t>
  </si>
  <si>
    <t>স্থানীয় প্রেক্ষাপট অনুযায়ী সেখানকার ভাষায় বৈশ্বিক প্রতিরোধ/স্বাস্থ্য তথ্য অনুবাদ ও রূপান্তরের জন্য ওয়ার্কশপ</t>
  </si>
  <si>
    <t>কমিউনিটিতে মূল্যায়ন জরিপ পরিচালনা। গাড়ির তেল/গ্যাস, দৈনিক ভাতা, প্রিন্টিং, আপ্যায়ন, দুপুরের খাবার, অনুবাদ</t>
  </si>
  <si>
    <t>বাড়ি বাড়ি গিয়ে সোশ্যাল মোবিলাইজারদের প্রচারণা চালানো, গাড়ির তেল/গ্যাস, দৈনিক ভাতা</t>
  </si>
  <si>
    <t>লাউডস্পিকার, ভ্রাম্যমান সিনেমার সরঞ্জাম, ট্যাবলেট</t>
  </si>
  <si>
    <t>ভ্রাম্যমান সিনেমা, নাটক, প্রদর্শনী সহ প্রতিটি কমিউনিটি অনুষ্ঠানের খরচ। গাড়ির তেল/গ্যাস, দৈনিক ভাতা, সরঞ্জাম, লিফলেট ইত্যাদি</t>
  </si>
  <si>
    <t>রেডিও বিজ্ঞাপন তৈরি করা, সম্প্রচারের সময় বরাদ্দ করা, বা ইন্টারঅ্যাক্টিভ রেডিও অনুষ্ঠান সম্প্রচারের খরচ</t>
  </si>
  <si>
    <t>পোস্ট বুস্ট করা, স্থানীয় ভাষায় পোস্ট অনুবাদ করার খরচ</t>
  </si>
  <si>
    <t>ইস্যুভিত্তিক পোস্টার বা লিফলেট ছাপানোর খরচ, তা বিতরণ ও প্রয়োজনে স্থানীয় ভাষায় অনুবাদ করার সম্ভাব্য খরচ</t>
  </si>
  <si>
    <t>গাড়ির তেল/গ্যাস, দৈনিক ভাতা, আপ্যায়ন, মিটিং ও এফজিডি আয়োজনের জন্য কমিউনিটিতে যাতায়াতের খরচ</t>
  </si>
  <si>
    <t>প্রকল্প প্রচারের জন্য পোস্টার বা লিফলেট ছাপানো, বিতরণ ও স্থানীয় ভাষায় অনুবাদের খরচ</t>
  </si>
  <si>
    <t>ফলাফল ২: নিরাপদ ও স্বাস্থ্যসম্মত অভ্যাস প্রচারের মাধ্যমে মানুষ সক্রিয়ভাবে &lt;রোগের নাম বা আচরণগত পরিবর্তনের বিষয় লিখুন&gt; মোকাবেলায় অংশগ্রহণ করে। তারা এ ব্যাপারে কমিউনিটির পদক্ষেপ নিতে সাহায্য করে এবং ভয়, বাজে ধারণা ও ভুল তথ্য কমাতে ভূমিকা রাখে।</t>
  </si>
  <si>
    <t>প্রেক্ষাপট বিশ্লেষণ</t>
  </si>
  <si>
    <t>গ্রুপ</t>
  </si>
  <si>
    <t>গুরুত্বপূর্ণ গ্রুপ ও প্রতিনিধিদের সাথে নিয়মিত কমিউনিটি মিটিং করা</t>
  </si>
  <si>
    <t>কমিউনিটি-পরিচালিত সমাধান খুঁজতে ও পরিকল্পনা করতে ওয়ার্কশপ</t>
  </si>
  <si>
    <t>কমিউনিটির প্রশিক্ষণ কোর্স</t>
  </si>
  <si>
    <t>এফজিডি/ কমিউনিটির সাথে মিলে তাদের জন্য ওয়ার্কশপ সাজানো</t>
  </si>
  <si>
    <t>গাড়ির তেল/গ্যাস, দৈনিক ভাতা, আপ্যায়ন, দুপুরের খাবার, যাতায়াত, সম্ভাব্য অনুবাদের খরচ</t>
  </si>
  <si>
    <t>কমিউনিটি গ্রুপের জন্য অনুদান - প্রতি গ্রুপের জন্য নির্দিষ্ট পরিমান</t>
  </si>
  <si>
    <t>উপরিউক্ত সমাধান বাস্তবায়নে অনুদান বিতরন</t>
  </si>
  <si>
    <t>কমিউনিটি গ্রুপের জন্য আচরণ পরিবর্তন ও আরসিসিই বিষয়ক প্রশিক্ষণ, রুম ভাড়া, সরঞ্জাম, দৈনিক ভাতা, দুপুরের খাবার, যাতায়াত, গাড়ির তেল/গ্যাস</t>
  </si>
  <si>
    <t>গাড়ির তেল/গ্যাস, দৈনিক ভাতা, আপ্যায়ন, আচরণ পরিবর্তন ও আরসিসিই বিষয়ক প্রশিক্ষণের ম্যাটেরিয়াল অনুবাদের সম্ভাব্য খরচ</t>
  </si>
  <si>
    <t>আচরণগত পরিবর্তন/মহামারী মোকাবিলায় মোট সিইএ বাজেট</t>
  </si>
  <si>
    <t>স্থানীয় মুদ্রা</t>
  </si>
  <si>
    <t>মার্কিন ডলার</t>
  </si>
  <si>
    <t>সুইস ফ্রাঙ্ক</t>
  </si>
  <si>
    <t>গাড়ি ভাড়া, গাড়ির তেল/গ্যাস, দৈনিক ভাতা, হোটেল ভাড়া</t>
  </si>
  <si>
    <r>
      <t xml:space="preserve">নীতিমালা, </t>
    </r>
    <r>
      <rPr>
        <sz val="10"/>
        <color rgb="FFFF0000"/>
        <rFont val="Open Sans Regular"/>
      </rPr>
      <t>জেডি</t>
    </r>
    <r>
      <rPr>
        <sz val="10"/>
        <rFont val="Open Sans Regular"/>
      </rPr>
      <t xml:space="preserve"> ও অন্যান্য সেক্টরের টুলগুলো ওয়ার্কশপের মাধ্যমে রিভিউ করা হলে</t>
    </r>
  </si>
  <si>
    <t>পোস্টার/লিফলেট ছাপানো</t>
  </si>
  <si>
    <t>কমিউনিটিকে যুক্ত করার অন্যান্য পদ্ধতি</t>
  </si>
  <si>
    <t>আউয়ান্ডার (OUANDA) হিসেব অনুযায়ী এক্সচেঞ্জ রেট (তারিখ)</t>
  </si>
  <si>
    <t>এই টুলে এমন কিছু জিনিসের কথা বলা আছে, যেগুলো সিইএ কার্যক্রম পরিচালনা করা এবং সেগুলো বাস্তবায়নের বিভিন্ন পদ্ধতি অনুযায়ী বাজেটে অন্তর্ভুক্ত করা যেতে পারে। এটি সিইএ টুল ৫: টেমপ্লেট সিইএ ওয়ার্কপ্ল্যান (দেখুন https://communityengagementhub.org/resource/cea-toolkit/)– অনুযায়ী সাজানো হয়েছে। সেখানে বাজেট লাইনে সিইএ প্রাতিষ্ঠানিকীকরণ ও কর্মসূচি/প্রকল্পে সিইএ একীভূতকরণের মতো বিষয়গুলো অন্তর্ভুক্ত করা হয়েছে। এছাড়াও সেখানে আচরণ পরিবর্তনের জন্য পরিচালিত কার্যক্রম ও মহামারীকালে সহায়তা দানের অংশ হিসেবে ঝুঁকির বিষয়ে মানুষকে জানানো এবং কমিউনিটির অংশগ্রহণের বিষয়টিও উল্লেখ করা হয়েছে। আপনার কর্মসূচির বাজেটে নিচের সবগুলো লাইনই অন্তর্ভুক্ত করতে হবে, এমন নয়। তবে এখান থেকে আপনি সিইএ সম্পর্কিত সম্ভাব্য খাতগুলোর ব্যাপারে ধারণা পাবেন।</t>
  </si>
  <si>
    <t>ফলাফল ৪: কমিউনিটিকে সাথে নিয়ে যেকোনো প্রকল্প বাস্তবায়নের জন্য দেশের কেন্দ্রীয় রেডক্রস/রেড ক্রিসেন্ট সোসাইটির একটি সক্রিয় ও স্থায়ী ফিডব্যাক ব্যবস্থা রয়েছে</t>
  </si>
  <si>
    <t>ফিডব্যাক ব্যবস্থা বিষয়ক ওয়ার্কশপ</t>
  </si>
  <si>
    <t>ফিডব্যাক ব্যবস্থার বিষয়ে কমিউনিটির সাথে পরামর্শ করা (এ সংক্রান্ত পরিকল্পনা তাদের সামনে উত্থাপন করুন, তাদের মতামত ও প্রতিক্রিয়া লক্ষ্য করুন)</t>
  </si>
  <si>
    <t>ফিডব্যাক ব্যবস্থা নিয়ে আলোচনার জন্য মিটিং বা ওয়ার্কশপ</t>
  </si>
  <si>
    <t>গাড়ির তেল/গ্যাস, দৈনিক ভাতা, আপ্যায়ন, কমিউনিটির সাথে মিটিং এবং এফজিডি করার জন্য যাতায়াত</t>
  </si>
  <si>
    <t>ফিডব্যাক ব্যবস্থার ওপর প্রশিক্ষণ</t>
  </si>
  <si>
    <t>ফিডব্যাক ব্যবস্থার ওপর ব্রিফিং</t>
  </si>
  <si>
    <t>ফিডব্যাক ব্যবস্থা (সরঞ্জাম)</t>
  </si>
  <si>
    <t>ফিডব্যাক ব্যবস্থা (চলমান খরচ)</t>
  </si>
  <si>
    <t>ফিডব্যাক ব্যবস্থা (কর্মী)</t>
  </si>
  <si>
    <t>ফিডব্যাক ব্যবস্থার বিজ্ঞাপন</t>
  </si>
  <si>
    <t>ফিডব্যাক রিপোর্ট</t>
  </si>
  <si>
    <t>ফোন, ডেটাবেজ সফটওয়্যার, মতামত বাক্সের জন্য কাঠ, হেল্পডেস্ক সহ যেসব সরঞ্জাম বা সফটওয়্যার কিনতে হবে</t>
  </si>
  <si>
    <t>ফিডব্যাক ব্যবস্থা চালু রাখার জন্য প্রতিমাসে প্রয়োজনীয় খাতের ব্যয়। যেমন রেডিও/টিভির এয়ার টাইম, কমিউনিটিতে যাতায়াত বাবদ ব্যয়</t>
  </si>
  <si>
    <t>ফিডব্যাক ব্যবস্থা পরিচালনার জন্য কর্মীদের বেতন-ভাতা</t>
  </si>
  <si>
    <t>ফিডব্যাক ব্যবস্থা প্রচারের ধরনের উপর নির্ভরশীল। যেমন পোস্টার, রেডিও অনুষ্ঠান, মিটিং, পত্রিকার বিজ্ঞাপন, এসএমএস, সম্ভাব্য অনুবাদের খরচ</t>
  </si>
  <si>
    <t>ফিডব্যাক রিপোর্ট কাগজে ছাপিয়ে প্রচার করা হলে ছাপানোর সম্ভাব্য খরচ</t>
  </si>
  <si>
    <t>ফলাফল ১: তথ্য সংগ্রহ, অংশগ্রহন ও ফিডব্যাক দেয়ার পছন্দসই উপায় সহ কমিউনিটির চাহিদা, অগ্রাধিকার ও প্রেক্ষাপট বুঝে কর্মসূচি সাজানো</t>
  </si>
  <si>
    <t>প্রাথমিকভাবে কমিউনিটির চাহিদা বোঝার জন্য সেখানে যাওয়া</t>
  </si>
  <si>
    <t>ফলাফল ২: কমিউনিটিকে প্রকল্পে কার্যকরভাবে যুক্ত করার ব্যাপারে কর্মী ও স্বেচ্ছাসেবীদের জ্ঞান ও দক্ষতা তৈরী</t>
  </si>
  <si>
    <t>ফলাফল ৩: প্রকল্প পরিকল্পনা, পরিচালনা ও ব্যবস্থাপনার ব্যাপারে কমিউনিটির সদস্যদের সক্রিয় অংশগ্রহণ</t>
  </si>
  <si>
    <t>কমিটির ভূমিকা, কোড অফ কন্ডাক্ট, ফিডব্যাক ব্যবস্থাপনা ইত্যাদি বিষয়ে কমিউনিটি প্রকল্প কমিটির জন্য প্রশিক্ষণ। রুম ভাড়া, দুপুরের খাবার, আপ্যায়ন, দৈনিক ভাতা, সরঞ্জাম, যাতায়াত</t>
  </si>
  <si>
    <t>ফলাফল ৪: প্রকল্পের লক্ষ্য, সময়সূচি, কার্যক্রম, চ্যালেঞ্জ, সুবিধাভোগী বাছাইয়ের শর্তাবলী, সহায়তা আসতে দেরি হবার কারণ, কমিউনিটির মানুষ কীভাবে প্রকল্পে অংশগ্রহণ করতে এবং ফিডব্যাক জানাতে পারে, সে বিষয়ে কমিউনিটির মানুষ অবগত</t>
  </si>
  <si>
    <t>ফলাফল ৫: সময়মত প্রকল্পের ব্যাপারে কমিউনিটির মানুষের প্রশ্ন, পরামর্শ, কিংবা ভাবনার জবাব পাওয়া</t>
  </si>
  <si>
    <t>ফিডব্যাক ব্যবস্থার ওপর ওয়ার্কশপ</t>
  </si>
  <si>
    <t>ফিডব্যাক ব্যবস্থা নিয়ে কমিউনিটির সাথে পরামর্শ করা (পরিকল্পনা করা, পরিকল্পনা উপস্থাপন করা, এবং মনিটর করা)</t>
  </si>
  <si>
    <t>ফিডব্যাক ব্যবস্থা নিয়ে আলোচনা ও পরিকল্পনা করার জন্য মিটিং বা ওয়ার্কশপ আয়োজন</t>
  </si>
  <si>
    <t>ফিডব্যাক ব্যবস্থা সুষ্ঠুভাবে পরিচালনার জন্য প্রতিমাসে এয়ারটাইম এবং কমিউনিটিতে যাতায়াতের খরচ</t>
  </si>
  <si>
    <t>ফিডব্যাক ব্যবস্থা পরিচালনার জন্য নিয়োগকৃত কর্মীদের বেতন ভাতা</t>
  </si>
  <si>
    <t>ফিডব্যাক ব্যবস্থা কীভাবে প্রচারিত হচ্ছে, তার উপর নির্ভরশীল। যেমন পোস্টার ছাপানো, রেডিও অনুষ্ঠান, মিটিং, পত্রিকার বিজ্ঞাপন, এসএমএস ইত্যাদি</t>
  </si>
  <si>
    <t>ফিডব্যাক প্রতিবেদন ছাপিয়ে প্রচার করা হলে সম্ভাব্য প্রিন্টিংয়ের খরচ</t>
  </si>
  <si>
    <t>ফিডব্যাক ব্যবস্থা নিয়ে ব্রিফিং</t>
  </si>
  <si>
    <t>ফিডব্যাক ব্যবস্থা প্রচারের জন্য বিজ্ঞাপন</t>
  </si>
  <si>
    <t>ফিডব্যাক প্রতিবেদন</t>
  </si>
  <si>
    <t>ফিডব্যাক ব্যবস্থার বিষয়ে কমিউনিটির পরামর্শ নেয়া (তাদের সাথে পরিকল্পনা করা, তাদের সামনে সেটি উপস্থাপন করা এবং মনিটর করা)</t>
  </si>
  <si>
    <t>কমিউনিটির স্বেচ্ছাসেবীদের ফিডব্যাক জানতে আয়োজিত মিটিং</t>
  </si>
  <si>
    <t>ফিডব্যাক ব্যবস্থা আলোচনা ও পরিকল্পনা করার জন্য কোনো ওয়ার্কশপ বা মিটিং আয়োজন</t>
  </si>
  <si>
    <t>ফিডব্যাক ব্যবস্থা সুষ্ঠুভাবে চালু রাখার জন্য প্রতিমাসে এয়ারটাইম এবং কমিউনিটিতে যাতায়াতের খরচ</t>
  </si>
  <si>
    <t>ফিডব্যাক রিপোর্ট ছাপিয়ে প্রচার করা হলে সম্ভাব্য প্রিন্টিংয়ের খরচ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</si>
</sst>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0"/>
    <numFmt numFmtId="165" formatCode="[$-5000445]0"/>
  </numFmts>
  <fonts count="16" x14ac:knownFonts="1">
    <font>
      <sz val="11"/>
      <color theme="1"/>
      <name val="Calibri"/>
      <family val="2"/>
      <scheme val="minor"/>
    </font>
    <font>
      <sz val="10"/>
      <name val="Arial"/>
      <family val="2"/>
    </font>
    <font>
      <sz val="11"/>
      <name val="Arial"/>
      <family val="2"/>
    </font>
    <font>
      <sz val="8"/>
      <name val="Calibri"/>
      <family val="2"/>
    </font>
    <font>
      <b/>
      <sz val="11"/>
      <color theme="1"/>
      <name val="Calibri"/>
      <family val="2"/>
      <scheme val="minor"/>
    </font>
    <font>
      <b/>
      <sz val="28"/>
      <color rgb="FFC00000"/>
      <name val="Calibri"/>
      <family val="2"/>
      <scheme val="minor"/>
    </font>
    <font>
      <sz val="14"/>
      <color theme="1"/>
      <name val="Open Sans Regular"/>
    </font>
    <font>
      <b/>
      <sz val="10"/>
      <name val="Open Sans Regular"/>
    </font>
    <font>
      <sz val="10"/>
      <name val="Open Sans Regular"/>
    </font>
    <font>
      <b/>
      <sz val="11"/>
      <name val="Open Sans Regular"/>
    </font>
    <font>
      <b/>
      <sz val="12"/>
      <name val="Open Sans Regular"/>
    </font>
    <font>
      <sz val="11"/>
      <name val="Open Sans Regular"/>
    </font>
    <font>
      <sz val="10"/>
      <color theme="1"/>
      <name val="Kalpurush"/>
    </font>
    <font>
      <sz val="8"/>
      <name val="Open Sans Regular"/>
    </font>
    <font>
      <sz val="8"/>
      <color rgb="FFFF0000"/>
      <name val="Open Sans Regular"/>
    </font>
    <font>
      <sz val="10"/>
      <color rgb="FFFF0000"/>
      <name val="Open Sans Regular"/>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theme="5" tint="0.79998168889431442"/>
        <bgColor indexed="64"/>
      </patternFill>
    </fill>
    <fill>
      <patternFill patternType="solid">
        <fgColor rgb="FFD9D9D9"/>
        <bgColor rgb="FF000000"/>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thin">
        <color indexed="64"/>
      </left>
      <right style="thin">
        <color indexed="64"/>
      </right>
      <top/>
      <bottom/>
      <diagonal/>
    </border>
    <border>
      <left/>
      <right/>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13">
    <xf numFmtId="0" fontId="0" fillId="0" borderId="0" xfId="0"/>
    <xf numFmtId="0" fontId="1" fillId="0" borderId="0" xfId="0" applyFont="1"/>
    <xf numFmtId="0" fontId="1" fillId="0" borderId="0" xfId="0" applyFont="1" applyAlignment="1">
      <alignment horizontal="center" vertical="center" wrapText="1"/>
    </xf>
    <xf numFmtId="1" fontId="0" fillId="0" borderId="0" xfId="0" applyNumberFormat="1"/>
    <xf numFmtId="0" fontId="4" fillId="0" borderId="0" xfId="0" applyFont="1"/>
    <xf numFmtId="164" fontId="4" fillId="0" borderId="0" xfId="0" applyNumberFormat="1" applyFont="1"/>
    <xf numFmtId="3" fontId="0" fillId="0" borderId="0" xfId="0" applyNumberFormat="1"/>
    <xf numFmtId="0" fontId="0" fillId="0" borderId="0" xfId="0" applyAlignment="1">
      <alignment wrapText="1"/>
    </xf>
    <xf numFmtId="0" fontId="4" fillId="0" borderId="0" xfId="0" applyFont="1" applyAlignment="1">
      <alignment wrapText="1"/>
    </xf>
    <xf numFmtId="1" fontId="4" fillId="0" borderId="0" xfId="0" applyNumberFormat="1" applyFont="1" applyAlignment="1">
      <alignment wrapText="1"/>
    </xf>
    <xf numFmtId="0" fontId="1" fillId="0" borderId="1" xfId="0" applyFont="1" applyBorder="1"/>
    <xf numFmtId="164" fontId="0" fillId="0" borderId="0" xfId="0" applyNumberFormat="1"/>
    <xf numFmtId="164" fontId="4" fillId="0" borderId="0" xfId="0" applyNumberFormat="1" applyFont="1" applyAlignment="1">
      <alignment wrapText="1"/>
    </xf>
    <xf numFmtId="0" fontId="0" fillId="3" borderId="0" xfId="0" applyFill="1"/>
    <xf numFmtId="1" fontId="4" fillId="0" borderId="0" xfId="0" applyNumberFormat="1" applyFont="1"/>
    <xf numFmtId="3" fontId="4" fillId="0" borderId="0" xfId="0" applyNumberFormat="1" applyFont="1"/>
    <xf numFmtId="0" fontId="2" fillId="0" borderId="0" xfId="0" applyFont="1" applyAlignment="1">
      <alignment wrapText="1"/>
    </xf>
    <xf numFmtId="0" fontId="4" fillId="3" borderId="0" xfId="0" applyFont="1" applyFill="1"/>
    <xf numFmtId="0" fontId="0" fillId="3" borderId="0" xfId="0" applyFill="1" applyAlignment="1">
      <alignment vertical="top"/>
    </xf>
    <xf numFmtId="49" fontId="0" fillId="3" borderId="0" xfId="0" applyNumberFormat="1" applyFill="1" applyAlignment="1">
      <alignment horizontal="left" vertical="top"/>
    </xf>
    <xf numFmtId="49" fontId="0" fillId="3" borderId="0" xfId="0" applyNumberFormat="1" applyFill="1" applyAlignment="1">
      <alignment vertical="top"/>
    </xf>
    <xf numFmtId="0" fontId="0" fillId="4" borderId="0" xfId="0" applyFill="1"/>
    <xf numFmtId="0" fontId="1" fillId="0" borderId="11" xfId="0" applyFont="1" applyBorder="1"/>
    <xf numFmtId="0" fontId="8" fillId="0" borderId="0" xfId="0" applyFont="1"/>
    <xf numFmtId="3" fontId="8" fillId="0" borderId="10" xfId="0" applyNumberFormat="1" applyFont="1" applyBorder="1" applyAlignment="1">
      <alignment horizontal="left"/>
    </xf>
    <xf numFmtId="1" fontId="8" fillId="0" borderId="10" xfId="0" applyNumberFormat="1" applyFont="1" applyBorder="1" applyAlignment="1">
      <alignment horizontal="left"/>
    </xf>
    <xf numFmtId="1" fontId="8" fillId="0" borderId="0" xfId="0" applyNumberFormat="1" applyFont="1" applyAlignment="1">
      <alignment horizontal="left"/>
    </xf>
    <xf numFmtId="164" fontId="8" fillId="0" borderId="0" xfId="0" applyNumberFormat="1" applyFont="1" applyAlignment="1">
      <alignment horizontal="left"/>
    </xf>
    <xf numFmtId="3" fontId="8" fillId="0" borderId="0" xfId="0" applyNumberFormat="1" applyFont="1" applyAlignment="1">
      <alignment horizontal="left"/>
    </xf>
    <xf numFmtId="0" fontId="8" fillId="0" borderId="0" xfId="0" applyFont="1" applyAlignment="1">
      <alignment wrapText="1"/>
    </xf>
    <xf numFmtId="3" fontId="8" fillId="3" borderId="7" xfId="0" applyNumberFormat="1" applyFont="1" applyFill="1" applyBorder="1" applyAlignment="1">
      <alignment horizontal="left"/>
    </xf>
    <xf numFmtId="1" fontId="8" fillId="3" borderId="7" xfId="0" applyNumberFormat="1" applyFont="1" applyFill="1" applyBorder="1" applyAlignment="1">
      <alignment horizontal="left"/>
    </xf>
    <xf numFmtId="1" fontId="8" fillId="3" borderId="1" xfId="0" applyNumberFormat="1" applyFont="1" applyFill="1" applyBorder="1" applyAlignment="1">
      <alignment horizontal="left"/>
    </xf>
    <xf numFmtId="164" fontId="8" fillId="3" borderId="1" xfId="0" applyNumberFormat="1" applyFont="1" applyFill="1" applyBorder="1" applyAlignment="1">
      <alignment horizontal="left"/>
    </xf>
    <xf numFmtId="3" fontId="8" fillId="3" borderId="1" xfId="0" applyNumberFormat="1" applyFont="1" applyFill="1" applyBorder="1" applyAlignment="1">
      <alignment horizontal="left"/>
    </xf>
    <xf numFmtId="0" fontId="8" fillId="3" borderId="1" xfId="0" applyFont="1" applyFill="1" applyBorder="1" applyAlignment="1">
      <alignment wrapText="1"/>
    </xf>
    <xf numFmtId="0" fontId="8" fillId="2" borderId="1" xfId="0" applyFont="1" applyFill="1" applyBorder="1"/>
    <xf numFmtId="0" fontId="8" fillId="2" borderId="1" xfId="0" applyFont="1" applyFill="1" applyBorder="1" applyAlignment="1">
      <alignment horizontal="left"/>
    </xf>
    <xf numFmtId="1" fontId="8" fillId="2" borderId="1" xfId="0" applyNumberFormat="1" applyFont="1" applyFill="1" applyBorder="1" applyAlignment="1">
      <alignment horizontal="left"/>
    </xf>
    <xf numFmtId="164" fontId="8" fillId="2" borderId="1" xfId="0" applyNumberFormat="1" applyFont="1" applyFill="1" applyBorder="1" applyAlignment="1">
      <alignment horizontal="left"/>
    </xf>
    <xf numFmtId="3" fontId="8" fillId="2" borderId="1" xfId="0" applyNumberFormat="1" applyFont="1" applyFill="1" applyBorder="1" applyAlignment="1">
      <alignment horizontal="left"/>
    </xf>
    <xf numFmtId="0" fontId="8" fillId="2" borderId="1" xfId="0" applyFont="1" applyFill="1" applyBorder="1" applyAlignment="1">
      <alignment vertical="center" wrapText="1"/>
    </xf>
    <xf numFmtId="0" fontId="8" fillId="2" borderId="5" xfId="0" applyFont="1" applyFill="1" applyBorder="1"/>
    <xf numFmtId="0" fontId="8" fillId="2" borderId="1" xfId="0" applyFont="1" applyFill="1" applyBorder="1" applyAlignment="1">
      <alignment wrapText="1"/>
    </xf>
    <xf numFmtId="0" fontId="7" fillId="2" borderId="11" xfId="0" applyFont="1" applyFill="1" applyBorder="1"/>
    <xf numFmtId="0" fontId="8" fillId="2" borderId="11" xfId="0" applyFont="1" applyFill="1" applyBorder="1" applyAlignment="1">
      <alignment horizontal="left"/>
    </xf>
    <xf numFmtId="1" fontId="8" fillId="2" borderId="11" xfId="0" applyNumberFormat="1" applyFont="1" applyFill="1" applyBorder="1" applyAlignment="1">
      <alignment horizontal="left"/>
    </xf>
    <xf numFmtId="164" fontId="8" fillId="2" borderId="11" xfId="0" applyNumberFormat="1" applyFont="1" applyFill="1" applyBorder="1" applyAlignment="1">
      <alignment horizontal="left"/>
    </xf>
    <xf numFmtId="3" fontId="7" fillId="2" borderId="11" xfId="0" applyNumberFormat="1" applyFont="1" applyFill="1" applyBorder="1" applyAlignment="1">
      <alignment horizontal="left"/>
    </xf>
    <xf numFmtId="0" fontId="8" fillId="2" borderId="18" xfId="0" applyFont="1" applyFill="1" applyBorder="1" applyAlignment="1">
      <alignment wrapText="1"/>
    </xf>
    <xf numFmtId="0" fontId="7" fillId="0" borderId="16" xfId="0" applyFont="1" applyBorder="1"/>
    <xf numFmtId="0" fontId="8" fillId="0" borderId="16" xfId="0" applyFont="1" applyBorder="1" applyAlignment="1">
      <alignment horizontal="left"/>
    </xf>
    <xf numFmtId="1" fontId="8" fillId="0" borderId="16" xfId="0" applyNumberFormat="1" applyFont="1" applyBorder="1" applyAlignment="1">
      <alignment horizontal="left"/>
    </xf>
    <xf numFmtId="164" fontId="8" fillId="0" borderId="16" xfId="0" applyNumberFormat="1" applyFont="1" applyBorder="1" applyAlignment="1">
      <alignment horizontal="left"/>
    </xf>
    <xf numFmtId="3" fontId="8" fillId="0" borderId="16" xfId="0" applyNumberFormat="1" applyFont="1" applyBorder="1" applyAlignment="1">
      <alignment horizontal="left"/>
    </xf>
    <xf numFmtId="0" fontId="8" fillId="0" borderId="6" xfId="0" applyFont="1" applyBorder="1" applyAlignment="1">
      <alignment wrapText="1"/>
    </xf>
    <xf numFmtId="0" fontId="8" fillId="2" borderId="15" xfId="0" applyFont="1" applyFill="1" applyBorder="1"/>
    <xf numFmtId="0" fontId="8" fillId="2" borderId="9" xfId="0" applyFont="1" applyFill="1" applyBorder="1" applyAlignment="1">
      <alignment horizontal="left"/>
    </xf>
    <xf numFmtId="1" fontId="8" fillId="2" borderId="9" xfId="0" applyNumberFormat="1" applyFont="1" applyFill="1" applyBorder="1" applyAlignment="1">
      <alignment horizontal="left"/>
    </xf>
    <xf numFmtId="164" fontId="8" fillId="2" borderId="9" xfId="0" applyNumberFormat="1" applyFont="1" applyFill="1" applyBorder="1" applyAlignment="1">
      <alignment horizontal="left"/>
    </xf>
    <xf numFmtId="3" fontId="8" fillId="2" borderId="9" xfId="0" applyNumberFormat="1" applyFont="1" applyFill="1" applyBorder="1" applyAlignment="1">
      <alignment horizontal="left"/>
    </xf>
    <xf numFmtId="0" fontId="7" fillId="2" borderId="18" xfId="0" applyFont="1" applyFill="1" applyBorder="1"/>
    <xf numFmtId="0" fontId="8" fillId="2" borderId="12" xfId="0" applyFont="1" applyFill="1" applyBorder="1" applyAlignment="1">
      <alignment horizontal="left"/>
    </xf>
    <xf numFmtId="1" fontId="8" fillId="2" borderId="12" xfId="0" applyNumberFormat="1" applyFont="1" applyFill="1" applyBorder="1" applyAlignment="1">
      <alignment horizontal="left"/>
    </xf>
    <xf numFmtId="164" fontId="8" fillId="2" borderId="12" xfId="0" applyNumberFormat="1" applyFont="1" applyFill="1" applyBorder="1" applyAlignment="1">
      <alignment horizontal="left"/>
    </xf>
    <xf numFmtId="3" fontId="9" fillId="2" borderId="12" xfId="0" applyNumberFormat="1" applyFont="1" applyFill="1" applyBorder="1" applyAlignment="1">
      <alignment horizontal="left"/>
    </xf>
    <xf numFmtId="0" fontId="8" fillId="2" borderId="13" xfId="0" applyFont="1" applyFill="1" applyBorder="1" applyAlignment="1">
      <alignment wrapText="1"/>
    </xf>
    <xf numFmtId="0" fontId="7" fillId="0" borderId="6" xfId="0" applyFont="1" applyBorder="1"/>
    <xf numFmtId="3" fontId="8" fillId="0" borderId="7" xfId="0" applyNumberFormat="1" applyFont="1" applyBorder="1" applyAlignment="1">
      <alignment horizontal="left"/>
    </xf>
    <xf numFmtId="1" fontId="8" fillId="0" borderId="7" xfId="0" applyNumberFormat="1" applyFont="1" applyBorder="1" applyAlignment="1">
      <alignment horizontal="left"/>
    </xf>
    <xf numFmtId="3" fontId="7" fillId="0" borderId="0" xfId="0" applyNumberFormat="1" applyFont="1" applyAlignment="1">
      <alignment horizontal="left"/>
    </xf>
    <xf numFmtId="0" fontId="8" fillId="4" borderId="8" xfId="0" applyFont="1" applyFill="1" applyBorder="1" applyAlignment="1">
      <alignment wrapText="1"/>
    </xf>
    <xf numFmtId="0" fontId="8" fillId="0" borderId="8" xfId="0" applyFont="1" applyBorder="1" applyAlignment="1">
      <alignment wrapText="1"/>
    </xf>
    <xf numFmtId="0" fontId="7" fillId="2" borderId="2" xfId="0" applyFont="1" applyFill="1" applyBorder="1"/>
    <xf numFmtId="0" fontId="8" fillId="2" borderId="3" xfId="0" applyFont="1" applyFill="1" applyBorder="1" applyAlignment="1">
      <alignment horizontal="left"/>
    </xf>
    <xf numFmtId="1" fontId="8" fillId="2" borderId="3" xfId="0" applyNumberFormat="1" applyFont="1" applyFill="1" applyBorder="1" applyAlignment="1">
      <alignment horizontal="left"/>
    </xf>
    <xf numFmtId="164" fontId="8" fillId="2" borderId="3" xfId="0" applyNumberFormat="1" applyFont="1" applyFill="1" applyBorder="1" applyAlignment="1">
      <alignment horizontal="left"/>
    </xf>
    <xf numFmtId="3" fontId="9" fillId="2" borderId="3" xfId="0" applyNumberFormat="1" applyFont="1" applyFill="1" applyBorder="1" applyAlignment="1">
      <alignment horizontal="left"/>
    </xf>
    <xf numFmtId="0" fontId="8" fillId="2" borderId="4" xfId="0" applyFont="1" applyFill="1" applyBorder="1" applyAlignment="1">
      <alignment wrapText="1"/>
    </xf>
    <xf numFmtId="0" fontId="8" fillId="2" borderId="5" xfId="0" applyFont="1" applyFill="1" applyBorder="1" applyAlignment="1">
      <alignment wrapText="1"/>
    </xf>
    <xf numFmtId="0" fontId="7" fillId="0" borderId="0" xfId="0" applyFont="1"/>
    <xf numFmtId="0" fontId="8" fillId="0" borderId="0" xfId="0" applyFont="1" applyAlignment="1">
      <alignment horizontal="left"/>
    </xf>
    <xf numFmtId="1" fontId="8" fillId="3" borderId="0" xfId="0" applyNumberFormat="1" applyFont="1" applyFill="1" applyAlignment="1">
      <alignment horizontal="left"/>
    </xf>
    <xf numFmtId="164" fontId="8" fillId="3" borderId="0" xfId="0" applyNumberFormat="1" applyFont="1" applyFill="1" applyAlignment="1">
      <alignment horizontal="left"/>
    </xf>
    <xf numFmtId="3" fontId="8" fillId="3" borderId="0" xfId="0" applyNumberFormat="1" applyFont="1" applyFill="1" applyAlignment="1">
      <alignment horizontal="left"/>
    </xf>
    <xf numFmtId="0" fontId="8" fillId="3" borderId="8" xfId="0" applyFont="1" applyFill="1" applyBorder="1" applyAlignment="1">
      <alignment wrapText="1"/>
    </xf>
    <xf numFmtId="3" fontId="8" fillId="0" borderId="6" xfId="0" applyNumberFormat="1" applyFont="1" applyBorder="1" applyAlignment="1">
      <alignment horizontal="left"/>
    </xf>
    <xf numFmtId="1" fontId="8" fillId="0" borderId="6" xfId="0" applyNumberFormat="1" applyFont="1" applyBorder="1" applyAlignment="1">
      <alignment horizontal="left"/>
    </xf>
    <xf numFmtId="0" fontId="8" fillId="7" borderId="6" xfId="0" applyFont="1" applyFill="1" applyBorder="1"/>
    <xf numFmtId="0" fontId="8" fillId="7" borderId="6" xfId="0" applyFont="1" applyFill="1" applyBorder="1" applyAlignment="1">
      <alignment horizontal="left"/>
    </xf>
    <xf numFmtId="1" fontId="8" fillId="7" borderId="6" xfId="0" applyNumberFormat="1" applyFont="1" applyFill="1" applyBorder="1" applyAlignment="1">
      <alignment horizontal="left"/>
    </xf>
    <xf numFmtId="164" fontId="8" fillId="7" borderId="6" xfId="0" applyNumberFormat="1" applyFont="1" applyFill="1" applyBorder="1" applyAlignment="1">
      <alignment horizontal="left"/>
    </xf>
    <xf numFmtId="3" fontId="8" fillId="7" borderId="6" xfId="0" applyNumberFormat="1" applyFont="1" applyFill="1" applyBorder="1" applyAlignment="1">
      <alignment horizontal="left"/>
    </xf>
    <xf numFmtId="0" fontId="8" fillId="7" borderId="6" xfId="0" applyFont="1" applyFill="1" applyBorder="1" applyAlignment="1">
      <alignment vertical="center" wrapText="1"/>
    </xf>
    <xf numFmtId="0" fontId="8" fillId="7" borderId="6" xfId="0" applyFont="1" applyFill="1" applyBorder="1" applyAlignment="1">
      <alignment wrapText="1"/>
    </xf>
    <xf numFmtId="0" fontId="10" fillId="3" borderId="6" xfId="0" applyFont="1" applyFill="1" applyBorder="1"/>
    <xf numFmtId="0" fontId="9" fillId="0" borderId="11" xfId="0" applyFont="1" applyBorder="1" applyAlignment="1">
      <alignment horizontal="center" vertical="center" wrapText="1"/>
    </xf>
    <xf numFmtId="0" fontId="11" fillId="0" borderId="12" xfId="0" applyFont="1" applyBorder="1" applyAlignment="1">
      <alignment horizontal="center" vertical="center" wrapText="1"/>
    </xf>
    <xf numFmtId="1" fontId="11" fillId="0" borderId="12" xfId="0" applyNumberFormat="1" applyFont="1" applyBorder="1" applyAlignment="1">
      <alignment horizontal="center" vertical="center" wrapText="1"/>
    </xf>
    <xf numFmtId="1" fontId="11" fillId="0" borderId="11" xfId="0" applyNumberFormat="1" applyFont="1" applyBorder="1" applyAlignment="1">
      <alignment horizontal="center" vertical="center" wrapText="1"/>
    </xf>
    <xf numFmtId="164" fontId="11" fillId="0" borderId="11" xfId="0" applyNumberFormat="1" applyFont="1" applyBorder="1" applyAlignment="1">
      <alignment horizontal="center" vertical="center" wrapText="1"/>
    </xf>
    <xf numFmtId="3" fontId="11" fillId="0" borderId="13" xfId="0" applyNumberFormat="1" applyFont="1" applyBorder="1" applyAlignment="1">
      <alignment horizontal="center" vertical="center" wrapText="1"/>
    </xf>
    <xf numFmtId="0" fontId="11" fillId="0" borderId="14" xfId="0" applyFont="1" applyBorder="1" applyAlignment="1">
      <alignment horizontal="left" vertical="center" wrapText="1"/>
    </xf>
    <xf numFmtId="0" fontId="13" fillId="2" borderId="1" xfId="0" applyFont="1" applyFill="1" applyBorder="1"/>
    <xf numFmtId="165" fontId="0" fillId="3" borderId="0" xfId="0" applyNumberFormat="1" applyFill="1" applyAlignment="1">
      <alignment vertical="top"/>
    </xf>
    <xf numFmtId="0" fontId="7" fillId="6" borderId="17" xfId="0" applyFont="1" applyFill="1" applyBorder="1"/>
    <xf numFmtId="0" fontId="7" fillId="6" borderId="5" xfId="0" applyFont="1" applyFill="1" applyBorder="1"/>
    <xf numFmtId="0" fontId="12" fillId="5" borderId="7" xfId="0" applyFont="1" applyFill="1" applyBorder="1" applyAlignment="1">
      <alignment horizontal="left" vertical="top" wrapText="1"/>
    </xf>
    <xf numFmtId="0" fontId="6" fillId="5" borderId="7" xfId="0" applyFont="1" applyFill="1" applyBorder="1" applyAlignment="1">
      <alignment horizontal="left" vertical="top" wrapText="1"/>
    </xf>
    <xf numFmtId="0" fontId="6" fillId="5" borderId="1" xfId="0" applyFont="1" applyFill="1" applyBorder="1" applyAlignment="1">
      <alignment horizontal="left" vertical="top" wrapText="1"/>
    </xf>
    <xf numFmtId="0" fontId="5" fillId="4" borderId="19" xfId="0" applyFont="1" applyFill="1" applyBorder="1"/>
    <xf numFmtId="0" fontId="5" fillId="4" borderId="3" xfId="0" applyFont="1" applyFill="1" applyBorder="1"/>
    <xf numFmtId="0" fontId="5" fillId="4" borderId="20" xfId="0" applyFont="1" applyFill="1" applyBorder="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D200"/>
  <sheetViews>
    <sheetView tabSelected="1" zoomScale="55" zoomScaleNormal="55" workbookViewId="0">
      <pane ySplit="6" topLeftCell="A7" activePane="bottomLeft" state="frozen"/>
      <selection pane="bottomLeft" activeCell="J31" sqref="J31"/>
    </sheetView>
  </sheetViews>
  <sheetFormatPr defaultColWidth="8.6640625" defaultRowHeight="14.4" x14ac:dyDescent="0.3"/>
  <cols>
    <col min="1" max="1" width="46.44140625" customWidth="1"/>
    <col min="2" max="2" width="11.6640625" customWidth="1"/>
    <col min="3" max="3" width="9.109375" style="13" customWidth="1"/>
    <col min="4" max="4" width="10" style="13" customWidth="1"/>
    <col min="5" max="6" width="11.6640625" style="3" customWidth="1"/>
    <col min="7" max="7" width="10.33203125" style="11" customWidth="1"/>
    <col min="8" max="8" width="8.88671875" style="11" customWidth="1"/>
    <col min="9" max="9" width="17.44140625" style="6" customWidth="1"/>
    <col min="10" max="10" width="86" customWidth="1"/>
  </cols>
  <sheetData>
    <row r="1" spans="1:108" ht="48.6" customHeight="1" thickBot="1" x14ac:dyDescent="0.75">
      <c r="A1" s="110" t="s">
        <v>1</v>
      </c>
      <c r="B1" s="111"/>
      <c r="C1" s="111"/>
      <c r="D1" s="111"/>
      <c r="E1" s="111"/>
      <c r="F1" s="111"/>
      <c r="G1" s="111"/>
      <c r="H1" s="111"/>
      <c r="I1" s="111"/>
      <c r="J1" s="112"/>
    </row>
    <row r="2" spans="1:108" x14ac:dyDescent="0.3">
      <c r="A2" s="107" t="s">
        <v>143</v>
      </c>
      <c r="B2" s="108"/>
      <c r="C2" s="108"/>
      <c r="D2" s="108"/>
      <c r="E2" s="108"/>
      <c r="F2" s="108"/>
      <c r="G2" s="108"/>
      <c r="H2" s="108"/>
      <c r="I2" s="108"/>
      <c r="J2" s="108"/>
    </row>
    <row r="3" spans="1:108" x14ac:dyDescent="0.3">
      <c r="A3" s="109"/>
      <c r="B3" s="109"/>
      <c r="C3" s="109"/>
      <c r="D3" s="109"/>
      <c r="E3" s="109"/>
      <c r="F3" s="109"/>
      <c r="G3" s="109"/>
      <c r="H3" s="109"/>
      <c r="I3" s="109"/>
      <c r="J3" s="109"/>
    </row>
    <row r="4" spans="1:108" ht="44.1" customHeight="1" x14ac:dyDescent="0.3">
      <c r="A4" s="109"/>
      <c r="B4" s="109"/>
      <c r="C4" s="109"/>
      <c r="D4" s="109"/>
      <c r="E4" s="109"/>
      <c r="F4" s="109"/>
      <c r="G4" s="109"/>
      <c r="H4" s="109"/>
      <c r="I4" s="109"/>
      <c r="J4" s="109"/>
    </row>
    <row r="5" spans="1:108" x14ac:dyDescent="0.3">
      <c r="C5"/>
      <c r="D5"/>
      <c r="E5"/>
      <c r="F5"/>
      <c r="G5"/>
      <c r="H5"/>
      <c r="I5"/>
    </row>
    <row r="6" spans="1:108" s="22" customFormat="1" ht="47.4" thickBot="1" x14ac:dyDescent="0.35">
      <c r="A6" s="96" t="s">
        <v>2</v>
      </c>
      <c r="B6" s="97" t="s">
        <v>3</v>
      </c>
      <c r="C6" s="97" t="s">
        <v>4</v>
      </c>
      <c r="D6" s="97" t="s">
        <v>5</v>
      </c>
      <c r="E6" s="98" t="s">
        <v>6</v>
      </c>
      <c r="F6" s="99" t="s">
        <v>7</v>
      </c>
      <c r="G6" s="100" t="s">
        <v>8</v>
      </c>
      <c r="H6" s="100" t="s">
        <v>9</v>
      </c>
      <c r="I6" s="101" t="s">
        <v>10</v>
      </c>
      <c r="J6" s="102" t="s">
        <v>28</v>
      </c>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row>
    <row r="7" spans="1:108" s="1" customFormat="1" ht="15.6" thickBot="1" x14ac:dyDescent="0.4">
      <c r="A7" s="23"/>
      <c r="B7" s="24"/>
      <c r="C7" s="24"/>
      <c r="D7" s="24"/>
      <c r="E7" s="25"/>
      <c r="F7" s="26"/>
      <c r="G7" s="27"/>
      <c r="H7" s="27"/>
      <c r="I7" s="28"/>
      <c r="J7" s="29"/>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row>
    <row r="8" spans="1:108" s="1" customFormat="1" ht="17.399999999999999" x14ac:dyDescent="0.4">
      <c r="A8" s="95" t="s">
        <v>11</v>
      </c>
      <c r="B8" s="30"/>
      <c r="C8" s="30"/>
      <c r="D8" s="30"/>
      <c r="E8" s="31"/>
      <c r="F8" s="32"/>
      <c r="G8" s="33"/>
      <c r="H8" s="33"/>
      <c r="I8" s="34"/>
      <c r="J8" s="35"/>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row>
    <row r="9" spans="1:108" s="1" customFormat="1" ht="15" x14ac:dyDescent="0.35">
      <c r="A9" s="105" t="s">
        <v>12</v>
      </c>
      <c r="B9" s="105"/>
      <c r="C9" s="105"/>
      <c r="D9" s="105"/>
      <c r="E9" s="105"/>
      <c r="F9" s="105"/>
      <c r="G9" s="105"/>
      <c r="H9" s="105"/>
      <c r="I9" s="105"/>
      <c r="J9" s="106"/>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row>
    <row r="10" spans="1:108" s="1" customFormat="1" ht="15" x14ac:dyDescent="0.35">
      <c r="A10" s="36" t="s">
        <v>13</v>
      </c>
      <c r="B10" s="37" t="s">
        <v>36</v>
      </c>
      <c r="C10" s="37"/>
      <c r="D10" s="37"/>
      <c r="E10" s="38"/>
      <c r="F10" s="38">
        <f>C10*D10*E10</f>
        <v>0</v>
      </c>
      <c r="G10" s="39"/>
      <c r="H10" s="39">
        <f>C10*D10*G10</f>
        <v>0</v>
      </c>
      <c r="I10" s="40"/>
      <c r="J10" s="41" t="s">
        <v>45</v>
      </c>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row>
    <row r="11" spans="1:108" s="1" customFormat="1" ht="15" x14ac:dyDescent="0.35">
      <c r="A11" s="42" t="s">
        <v>15</v>
      </c>
      <c r="B11" s="37" t="s">
        <v>36</v>
      </c>
      <c r="C11" s="37"/>
      <c r="D11" s="37"/>
      <c r="E11" s="38"/>
      <c r="F11" s="38">
        <f t="shared" ref="F11:F15" si="0">C11*D11*E11</f>
        <v>0</v>
      </c>
      <c r="G11" s="39"/>
      <c r="H11" s="39">
        <f t="shared" ref="H11:H15" si="1">C11*D11*G11</f>
        <v>0</v>
      </c>
      <c r="I11" s="40"/>
      <c r="J11" s="41" t="s">
        <v>45</v>
      </c>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row>
    <row r="12" spans="1:108" s="1" customFormat="1" ht="15" x14ac:dyDescent="0.35">
      <c r="A12" s="42" t="s">
        <v>16</v>
      </c>
      <c r="B12" s="37" t="s">
        <v>14</v>
      </c>
      <c r="C12" s="37"/>
      <c r="D12" s="37"/>
      <c r="E12" s="38"/>
      <c r="F12" s="38">
        <f t="shared" si="0"/>
        <v>0</v>
      </c>
      <c r="G12" s="39"/>
      <c r="H12" s="39">
        <f t="shared" si="1"/>
        <v>0</v>
      </c>
      <c r="I12" s="40"/>
      <c r="J12" s="41" t="s">
        <v>47</v>
      </c>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row>
    <row r="13" spans="1:108" s="1" customFormat="1" ht="15" x14ac:dyDescent="0.35">
      <c r="A13" s="42" t="s">
        <v>17</v>
      </c>
      <c r="B13" s="37" t="s">
        <v>14</v>
      </c>
      <c r="C13" s="37"/>
      <c r="D13" s="37"/>
      <c r="E13" s="38"/>
      <c r="F13" s="38">
        <f t="shared" si="0"/>
        <v>0</v>
      </c>
      <c r="G13" s="39"/>
      <c r="H13" s="39">
        <f t="shared" si="1"/>
        <v>0</v>
      </c>
      <c r="I13" s="40"/>
      <c r="J13" s="41" t="s">
        <v>47</v>
      </c>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row>
    <row r="14" spans="1:108" s="1" customFormat="1" ht="15" x14ac:dyDescent="0.35">
      <c r="A14" s="42" t="s">
        <v>18</v>
      </c>
      <c r="B14" s="37" t="s">
        <v>19</v>
      </c>
      <c r="C14" s="37"/>
      <c r="D14" s="37"/>
      <c r="E14" s="38"/>
      <c r="F14" s="38">
        <f t="shared" si="0"/>
        <v>0</v>
      </c>
      <c r="G14" s="39"/>
      <c r="H14" s="39">
        <f t="shared" si="1"/>
        <v>0</v>
      </c>
      <c r="I14" s="40"/>
      <c r="J14" s="43" t="s">
        <v>138</v>
      </c>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row>
    <row r="15" spans="1:108" s="1" customFormat="1" ht="15" x14ac:dyDescent="0.35">
      <c r="A15" s="36" t="s">
        <v>20</v>
      </c>
      <c r="B15" s="37" t="s">
        <v>14</v>
      </c>
      <c r="C15" s="37"/>
      <c r="D15" s="37"/>
      <c r="E15" s="38"/>
      <c r="F15" s="38">
        <f t="shared" si="0"/>
        <v>0</v>
      </c>
      <c r="G15" s="39"/>
      <c r="H15" s="39">
        <f t="shared" si="1"/>
        <v>0</v>
      </c>
      <c r="I15" s="40"/>
      <c r="J15" s="43"/>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row>
    <row r="16" spans="1:108" s="1" customFormat="1" ht="15" x14ac:dyDescent="0.35">
      <c r="A16" s="36"/>
      <c r="B16" s="37"/>
      <c r="C16" s="37"/>
      <c r="D16" s="37"/>
      <c r="E16" s="38"/>
      <c r="F16" s="38"/>
      <c r="G16" s="39"/>
      <c r="H16" s="39"/>
      <c r="I16" s="40"/>
      <c r="J16" s="43"/>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row>
    <row r="17" spans="1:108" s="1" customFormat="1" ht="15.6" thickBot="1" x14ac:dyDescent="0.4">
      <c r="A17" s="44" t="s">
        <v>21</v>
      </c>
      <c r="B17" s="45"/>
      <c r="C17" s="45"/>
      <c r="D17" s="45"/>
      <c r="E17" s="46"/>
      <c r="F17" s="46"/>
      <c r="G17" s="47"/>
      <c r="H17" s="47"/>
      <c r="I17" s="48">
        <f>SUM(I10:I15)</f>
        <v>0</v>
      </c>
      <c r="J17" s="49"/>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row>
    <row r="18" spans="1:108" s="1" customFormat="1" ht="15" x14ac:dyDescent="0.35">
      <c r="A18" s="50"/>
      <c r="B18" s="51"/>
      <c r="C18" s="51"/>
      <c r="D18" s="51"/>
      <c r="E18" s="52"/>
      <c r="F18" s="52"/>
      <c r="G18" s="53"/>
      <c r="H18" s="53"/>
      <c r="I18" s="54"/>
      <c r="J18" s="55"/>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row>
    <row r="19" spans="1:108" s="1" customFormat="1" ht="15" x14ac:dyDescent="0.35">
      <c r="A19" s="105" t="s">
        <v>22</v>
      </c>
      <c r="B19" s="105"/>
      <c r="C19" s="105"/>
      <c r="D19" s="105"/>
      <c r="E19" s="105"/>
      <c r="F19" s="105"/>
      <c r="G19" s="105"/>
      <c r="H19" s="105"/>
      <c r="I19" s="105"/>
      <c r="J19" s="106"/>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row>
    <row r="20" spans="1:108" s="1" customFormat="1" ht="15" x14ac:dyDescent="0.35">
      <c r="A20" s="36" t="s">
        <v>23</v>
      </c>
      <c r="B20" s="37" t="s">
        <v>24</v>
      </c>
      <c r="C20" s="37"/>
      <c r="D20" s="37"/>
      <c r="E20" s="38"/>
      <c r="F20" s="38">
        <f t="shared" ref="F20:F22" si="2">C20*D20*E20</f>
        <v>0</v>
      </c>
      <c r="G20" s="39"/>
      <c r="H20" s="39">
        <f t="shared" ref="H20:H22" si="3">C20*D20*G20</f>
        <v>0</v>
      </c>
      <c r="I20" s="40"/>
      <c r="J20" s="43" t="s">
        <v>29</v>
      </c>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row>
    <row r="21" spans="1:108" s="1" customFormat="1" ht="15" x14ac:dyDescent="0.35">
      <c r="A21" s="36" t="s">
        <v>26</v>
      </c>
      <c r="B21" s="37" t="s">
        <v>25</v>
      </c>
      <c r="C21" s="37"/>
      <c r="D21" s="37"/>
      <c r="E21" s="38"/>
      <c r="F21" s="38">
        <f t="shared" si="2"/>
        <v>0</v>
      </c>
      <c r="G21" s="39"/>
      <c r="H21" s="39">
        <f t="shared" si="3"/>
        <v>0</v>
      </c>
      <c r="I21" s="40"/>
      <c r="J21" s="43" t="s">
        <v>30</v>
      </c>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row>
    <row r="22" spans="1:108" s="1" customFormat="1" ht="15" x14ac:dyDescent="0.35">
      <c r="A22" s="36" t="s">
        <v>27</v>
      </c>
      <c r="B22" s="37" t="s">
        <v>25</v>
      </c>
      <c r="C22" s="37"/>
      <c r="D22" s="37"/>
      <c r="E22" s="38"/>
      <c r="F22" s="38">
        <f t="shared" si="2"/>
        <v>0</v>
      </c>
      <c r="G22" s="39"/>
      <c r="H22" s="39">
        <f t="shared" si="3"/>
        <v>0</v>
      </c>
      <c r="I22" s="40"/>
      <c r="J22" s="43" t="s">
        <v>31</v>
      </c>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row>
    <row r="23" spans="1:108" s="1" customFormat="1" ht="15" x14ac:dyDescent="0.35">
      <c r="A23" s="56"/>
      <c r="B23" s="57"/>
      <c r="C23" s="57"/>
      <c r="D23" s="57"/>
      <c r="E23" s="58"/>
      <c r="F23" s="58"/>
      <c r="G23" s="59"/>
      <c r="H23" s="59"/>
      <c r="I23" s="60"/>
      <c r="J23" s="4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row>
    <row r="24" spans="1:108" s="2" customFormat="1" ht="18" customHeight="1" thickBot="1" x14ac:dyDescent="0.4">
      <c r="A24" s="61" t="s">
        <v>32</v>
      </c>
      <c r="B24" s="62"/>
      <c r="C24" s="62"/>
      <c r="D24" s="62"/>
      <c r="E24" s="63"/>
      <c r="F24" s="63"/>
      <c r="G24" s="64"/>
      <c r="H24" s="64"/>
      <c r="I24" s="65">
        <f>SUM(I10:I14)</f>
        <v>0</v>
      </c>
      <c r="J24" s="66"/>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row>
    <row r="25" spans="1:108" s="1" customFormat="1" ht="15" x14ac:dyDescent="0.35">
      <c r="A25" s="67"/>
      <c r="B25" s="68"/>
      <c r="C25" s="68"/>
      <c r="D25" s="68"/>
      <c r="E25" s="69"/>
      <c r="F25" s="26"/>
      <c r="G25" s="27"/>
      <c r="H25" s="27"/>
      <c r="I25" s="70"/>
      <c r="J25" s="71"/>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row>
    <row r="26" spans="1:108" s="1" customFormat="1" ht="15" x14ac:dyDescent="0.35">
      <c r="A26" s="105" t="s">
        <v>33</v>
      </c>
      <c r="B26" s="105"/>
      <c r="C26" s="105"/>
      <c r="D26" s="105"/>
      <c r="E26" s="105"/>
      <c r="F26" s="105"/>
      <c r="G26" s="105"/>
      <c r="H26" s="105"/>
      <c r="I26" s="105"/>
      <c r="J26" s="10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row>
    <row r="27" spans="1:108" s="1" customFormat="1" ht="15" x14ac:dyDescent="0.35">
      <c r="A27" s="36" t="s">
        <v>34</v>
      </c>
      <c r="B27" s="37" t="s">
        <v>35</v>
      </c>
      <c r="C27" s="37"/>
      <c r="D27" s="37"/>
      <c r="E27" s="38"/>
      <c r="F27" s="38">
        <f t="shared" ref="F27:F29" si="4">C27*D27*E27</f>
        <v>0</v>
      </c>
      <c r="G27" s="39"/>
      <c r="H27" s="39">
        <f t="shared" ref="H27:H29" si="5">C27*D27*G27</f>
        <v>0</v>
      </c>
      <c r="I27" s="40"/>
      <c r="J27" s="43" t="s">
        <v>41</v>
      </c>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row>
    <row r="28" spans="1:108" s="1" customFormat="1" ht="15" x14ac:dyDescent="0.35">
      <c r="A28" s="103" t="s">
        <v>37</v>
      </c>
      <c r="B28" s="37" t="s">
        <v>36</v>
      </c>
      <c r="C28" s="37"/>
      <c r="D28" s="37"/>
      <c r="E28" s="38"/>
      <c r="F28" s="38">
        <f t="shared" si="4"/>
        <v>0</v>
      </c>
      <c r="G28" s="39"/>
      <c r="H28" s="39">
        <f t="shared" si="5"/>
        <v>0</v>
      </c>
      <c r="I28" s="40"/>
      <c r="J28" s="41" t="s">
        <v>139</v>
      </c>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row>
    <row r="29" spans="1:108" s="1" customFormat="1" ht="15" x14ac:dyDescent="0.35">
      <c r="A29" s="36" t="s">
        <v>38</v>
      </c>
      <c r="B29" s="37" t="s">
        <v>36</v>
      </c>
      <c r="C29" s="37"/>
      <c r="D29" s="37"/>
      <c r="E29" s="38"/>
      <c r="F29" s="38">
        <f t="shared" si="4"/>
        <v>0</v>
      </c>
      <c r="G29" s="39"/>
      <c r="H29" s="39">
        <f t="shared" si="5"/>
        <v>0</v>
      </c>
      <c r="I29" s="40"/>
      <c r="J29" s="43" t="s">
        <v>42</v>
      </c>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row>
    <row r="30" spans="1:108" s="1" customFormat="1" ht="15" x14ac:dyDescent="0.35">
      <c r="A30" s="36" t="s">
        <v>39</v>
      </c>
      <c r="B30" s="37" t="s">
        <v>36</v>
      </c>
      <c r="C30" s="37"/>
      <c r="D30" s="37"/>
      <c r="E30" s="38"/>
      <c r="F30" s="38">
        <f t="shared" ref="F30:F31" si="6">C30*D30*E30</f>
        <v>0</v>
      </c>
      <c r="G30" s="39"/>
      <c r="H30" s="39">
        <f t="shared" ref="H30:H31" si="7">C30*D30*G30</f>
        <v>0</v>
      </c>
      <c r="I30" s="40"/>
      <c r="J30" s="43" t="s">
        <v>42</v>
      </c>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row>
    <row r="31" spans="1:108" s="1" customFormat="1" ht="15" x14ac:dyDescent="0.35">
      <c r="A31" s="36" t="s">
        <v>40</v>
      </c>
      <c r="B31" s="37" t="s">
        <v>24</v>
      </c>
      <c r="C31" s="37"/>
      <c r="D31" s="37"/>
      <c r="E31" s="38"/>
      <c r="F31" s="38">
        <f t="shared" si="6"/>
        <v>0</v>
      </c>
      <c r="G31" s="39"/>
      <c r="H31" s="39">
        <f t="shared" si="7"/>
        <v>0</v>
      </c>
      <c r="I31" s="40"/>
      <c r="J31" s="43" t="s">
        <v>43</v>
      </c>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row>
    <row r="32" spans="1:108" s="1" customFormat="1" ht="15" x14ac:dyDescent="0.35">
      <c r="A32" s="36"/>
      <c r="B32" s="37"/>
      <c r="C32" s="37"/>
      <c r="D32" s="37"/>
      <c r="E32" s="38"/>
      <c r="F32" s="38"/>
      <c r="G32" s="39"/>
      <c r="H32" s="39"/>
      <c r="I32" s="40"/>
      <c r="J32" s="43"/>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row>
    <row r="33" spans="1:108" s="2" customFormat="1" ht="18" customHeight="1" thickBot="1" x14ac:dyDescent="0.4">
      <c r="A33" s="61" t="s">
        <v>44</v>
      </c>
      <c r="B33" s="62"/>
      <c r="C33" s="62"/>
      <c r="D33" s="62"/>
      <c r="E33" s="63"/>
      <c r="F33" s="63"/>
      <c r="G33" s="64"/>
      <c r="H33" s="64"/>
      <c r="I33" s="65">
        <f>SUM(I17:I21)</f>
        <v>0</v>
      </c>
      <c r="J33" s="66"/>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row>
    <row r="34" spans="1:108" s="1" customFormat="1" ht="15" x14ac:dyDescent="0.35">
      <c r="A34" s="67"/>
      <c r="B34" s="68"/>
      <c r="C34" s="68"/>
      <c r="D34" s="68"/>
      <c r="E34" s="69"/>
      <c r="F34" s="26"/>
      <c r="G34" s="27"/>
      <c r="H34" s="27"/>
      <c r="I34" s="70"/>
      <c r="J34" s="71"/>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row>
    <row r="35" spans="1:108" s="1" customFormat="1" ht="15" x14ac:dyDescent="0.35">
      <c r="A35" s="105" t="s">
        <v>144</v>
      </c>
      <c r="B35" s="105"/>
      <c r="C35" s="105"/>
      <c r="D35" s="105"/>
      <c r="E35" s="105"/>
      <c r="F35" s="105"/>
      <c r="G35" s="105"/>
      <c r="H35" s="105"/>
      <c r="I35" s="105"/>
      <c r="J35" s="106"/>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row>
    <row r="36" spans="1:108" s="1" customFormat="1" ht="15" x14ac:dyDescent="0.35">
      <c r="A36" s="36" t="s">
        <v>145</v>
      </c>
      <c r="B36" s="37" t="s">
        <v>36</v>
      </c>
      <c r="C36" s="37"/>
      <c r="D36" s="37"/>
      <c r="E36" s="38"/>
      <c r="F36" s="38">
        <f t="shared" ref="F36:F43" si="8">C36*D36*E36</f>
        <v>0</v>
      </c>
      <c r="G36" s="39"/>
      <c r="H36" s="39">
        <f t="shared" ref="H36:H43" si="9">C36*D36*G36</f>
        <v>0</v>
      </c>
      <c r="I36" s="40"/>
      <c r="J36" s="43" t="s">
        <v>147</v>
      </c>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row>
    <row r="37" spans="1:108" s="1" customFormat="1" ht="30" x14ac:dyDescent="0.35">
      <c r="A37" s="43" t="s">
        <v>146</v>
      </c>
      <c r="B37" s="37" t="s">
        <v>19</v>
      </c>
      <c r="C37" s="37"/>
      <c r="D37" s="37"/>
      <c r="E37" s="38"/>
      <c r="F37" s="38">
        <f t="shared" si="8"/>
        <v>0</v>
      </c>
      <c r="G37" s="39"/>
      <c r="H37" s="39">
        <f t="shared" si="9"/>
        <v>0</v>
      </c>
      <c r="I37" s="40"/>
      <c r="J37" s="41" t="s">
        <v>148</v>
      </c>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row>
    <row r="38" spans="1:108" s="1" customFormat="1" ht="15" x14ac:dyDescent="0.35">
      <c r="A38" s="36" t="s">
        <v>149</v>
      </c>
      <c r="B38" s="37" t="s">
        <v>36</v>
      </c>
      <c r="C38" s="37"/>
      <c r="D38" s="37"/>
      <c r="E38" s="38"/>
      <c r="F38" s="38">
        <f t="shared" si="8"/>
        <v>0</v>
      </c>
      <c r="G38" s="39"/>
      <c r="H38" s="39">
        <f t="shared" si="9"/>
        <v>0</v>
      </c>
      <c r="I38" s="40"/>
      <c r="J38" s="41" t="s">
        <v>47</v>
      </c>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row>
    <row r="39" spans="1:108" s="1" customFormat="1" ht="15" x14ac:dyDescent="0.35">
      <c r="A39" s="36" t="s">
        <v>150</v>
      </c>
      <c r="B39" s="37" t="s">
        <v>36</v>
      </c>
      <c r="C39" s="37"/>
      <c r="D39" s="37"/>
      <c r="E39" s="38"/>
      <c r="F39" s="38">
        <f t="shared" si="8"/>
        <v>0</v>
      </c>
      <c r="G39" s="39"/>
      <c r="H39" s="39">
        <f t="shared" si="9"/>
        <v>0</v>
      </c>
      <c r="I39" s="40"/>
      <c r="J39" s="43" t="s">
        <v>41</v>
      </c>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row>
    <row r="40" spans="1:108" s="1" customFormat="1" ht="15" x14ac:dyDescent="0.35">
      <c r="A40" s="42" t="s">
        <v>151</v>
      </c>
      <c r="B40" s="37" t="s">
        <v>48</v>
      </c>
      <c r="C40" s="37"/>
      <c r="D40" s="37"/>
      <c r="E40" s="38"/>
      <c r="F40" s="38">
        <f t="shared" ref="F40" si="10">C40*D40*E40</f>
        <v>0</v>
      </c>
      <c r="G40" s="39"/>
      <c r="H40" s="39">
        <f t="shared" ref="H40" si="11">C40*D40*G40</f>
        <v>0</v>
      </c>
      <c r="I40" s="40"/>
      <c r="J40" s="43" t="s">
        <v>156</v>
      </c>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row>
    <row r="41" spans="1:108" s="1" customFormat="1" ht="15" x14ac:dyDescent="0.35">
      <c r="A41" s="42" t="s">
        <v>152</v>
      </c>
      <c r="B41" s="37" t="s">
        <v>49</v>
      </c>
      <c r="C41" s="37"/>
      <c r="D41" s="37"/>
      <c r="E41" s="38"/>
      <c r="F41" s="38">
        <f t="shared" ref="F41:F42" si="12">C41*D41*E41</f>
        <v>0</v>
      </c>
      <c r="G41" s="39"/>
      <c r="H41" s="39">
        <f t="shared" ref="H41:H42" si="13">C41*D41*G41</f>
        <v>0</v>
      </c>
      <c r="I41" s="40"/>
      <c r="J41" s="43" t="s">
        <v>157</v>
      </c>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row>
    <row r="42" spans="1:108" s="1" customFormat="1" ht="15" x14ac:dyDescent="0.35">
      <c r="A42" s="42" t="s">
        <v>153</v>
      </c>
      <c r="B42" s="37" t="s">
        <v>25</v>
      </c>
      <c r="C42" s="37"/>
      <c r="D42" s="37"/>
      <c r="E42" s="38"/>
      <c r="F42" s="38">
        <f t="shared" si="12"/>
        <v>0</v>
      </c>
      <c r="G42" s="39"/>
      <c r="H42" s="39">
        <f t="shared" si="13"/>
        <v>0</v>
      </c>
      <c r="I42" s="40"/>
      <c r="J42" s="43" t="s">
        <v>158</v>
      </c>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row>
    <row r="43" spans="1:108" s="1" customFormat="1" ht="15" x14ac:dyDescent="0.35">
      <c r="A43" s="36" t="s">
        <v>154</v>
      </c>
      <c r="B43" s="37"/>
      <c r="C43" s="37"/>
      <c r="D43" s="37"/>
      <c r="E43" s="38"/>
      <c r="F43" s="38">
        <f t="shared" si="8"/>
        <v>0</v>
      </c>
      <c r="G43" s="39"/>
      <c r="H43" s="39">
        <f t="shared" si="9"/>
        <v>0</v>
      </c>
      <c r="I43" s="40"/>
      <c r="J43" s="43" t="s">
        <v>159</v>
      </c>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row>
    <row r="44" spans="1:108" s="1" customFormat="1" ht="15" x14ac:dyDescent="0.35">
      <c r="A44" s="36" t="s">
        <v>155</v>
      </c>
      <c r="B44" s="37" t="s">
        <v>50</v>
      </c>
      <c r="C44" s="37"/>
      <c r="D44" s="37"/>
      <c r="E44" s="38"/>
      <c r="F44" s="38">
        <f t="shared" ref="F44" si="14">C44*D44*E44</f>
        <v>0</v>
      </c>
      <c r="G44" s="39"/>
      <c r="H44" s="39">
        <f t="shared" ref="H44" si="15">C44*D44*G44</f>
        <v>0</v>
      </c>
      <c r="I44" s="40"/>
      <c r="J44" s="43" t="s">
        <v>160</v>
      </c>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row>
    <row r="45" spans="1:108" s="1" customFormat="1" ht="15" x14ac:dyDescent="0.35">
      <c r="A45" s="36"/>
      <c r="B45" s="37"/>
      <c r="C45" s="37"/>
      <c r="D45" s="37"/>
      <c r="E45" s="38"/>
      <c r="F45" s="38"/>
      <c r="G45" s="39"/>
      <c r="H45" s="39"/>
      <c r="I45" s="40"/>
      <c r="J45" s="43"/>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row>
    <row r="46" spans="1:108" s="1" customFormat="1" ht="16.2" thickBot="1" x14ac:dyDescent="0.4">
      <c r="A46" s="61" t="s">
        <v>51</v>
      </c>
      <c r="B46" s="62"/>
      <c r="C46" s="62"/>
      <c r="D46" s="62"/>
      <c r="E46" s="63"/>
      <c r="F46" s="63"/>
      <c r="G46" s="64"/>
      <c r="H46" s="64"/>
      <c r="I46" s="65">
        <f>SUM(I26:I30)</f>
        <v>0</v>
      </c>
      <c r="J46" s="6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row>
    <row r="47" spans="1:108" s="1" customFormat="1" ht="15.6" thickBot="1" x14ac:dyDescent="0.4">
      <c r="A47" s="67"/>
      <c r="B47" s="68"/>
      <c r="C47" s="68"/>
      <c r="D47" s="68"/>
      <c r="E47" s="69"/>
      <c r="F47" s="26"/>
      <c r="G47" s="27"/>
      <c r="H47" s="27"/>
      <c r="I47" s="70"/>
      <c r="J47" s="72"/>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row>
    <row r="48" spans="1:108" s="1" customFormat="1" ht="16.2" thickBot="1" x14ac:dyDescent="0.4">
      <c r="A48" s="73" t="s">
        <v>52</v>
      </c>
      <c r="B48" s="74"/>
      <c r="C48" s="74"/>
      <c r="D48" s="74"/>
      <c r="E48" s="75"/>
      <c r="F48" s="75"/>
      <c r="G48" s="76"/>
      <c r="H48" s="76"/>
      <c r="I48" s="77">
        <f>I46+I33+I24+I17</f>
        <v>0</v>
      </c>
      <c r="J48" s="7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row>
    <row r="49" spans="1:108" s="1" customFormat="1" ht="15" x14ac:dyDescent="0.35">
      <c r="A49" s="67"/>
      <c r="B49" s="68"/>
      <c r="C49" s="68"/>
      <c r="D49" s="68"/>
      <c r="E49" s="69"/>
      <c r="F49" s="26"/>
      <c r="G49" s="27"/>
      <c r="H49" s="27"/>
      <c r="I49" s="70"/>
      <c r="J49" s="71"/>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row>
    <row r="50" spans="1:108" s="1" customFormat="1" ht="17.399999999999999" x14ac:dyDescent="0.4">
      <c r="A50" s="95" t="s">
        <v>53</v>
      </c>
      <c r="B50" s="30"/>
      <c r="C50" s="30"/>
      <c r="D50" s="30"/>
      <c r="E50" s="31"/>
      <c r="F50" s="32"/>
      <c r="G50" s="33"/>
      <c r="H50" s="33"/>
      <c r="I50" s="34"/>
      <c r="J50" s="35"/>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row>
    <row r="51" spans="1:108" s="1" customFormat="1" ht="15" x14ac:dyDescent="0.35">
      <c r="A51" s="105" t="s">
        <v>161</v>
      </c>
      <c r="B51" s="105"/>
      <c r="C51" s="105"/>
      <c r="D51" s="105"/>
      <c r="E51" s="105"/>
      <c r="F51" s="105"/>
      <c r="G51" s="105"/>
      <c r="H51" s="105"/>
      <c r="I51" s="105"/>
      <c r="J51" s="106"/>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row>
    <row r="52" spans="1:108" s="1" customFormat="1" ht="15" x14ac:dyDescent="0.35">
      <c r="A52" s="43" t="s">
        <v>162</v>
      </c>
      <c r="B52" s="37" t="s">
        <v>19</v>
      </c>
      <c r="C52" s="37"/>
      <c r="D52" s="37"/>
      <c r="E52" s="38"/>
      <c r="F52" s="38">
        <f t="shared" ref="F52" si="16">C52*D52*E52</f>
        <v>0</v>
      </c>
      <c r="G52" s="39"/>
      <c r="H52" s="39">
        <f t="shared" ref="H52" si="17">C52*D52*G52</f>
        <v>0</v>
      </c>
      <c r="I52" s="40"/>
      <c r="J52" s="41" t="s">
        <v>57</v>
      </c>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row>
    <row r="53" spans="1:108" s="1" customFormat="1" ht="15" x14ac:dyDescent="0.35">
      <c r="A53" s="42" t="s">
        <v>54</v>
      </c>
      <c r="B53" s="37" t="s">
        <v>36</v>
      </c>
      <c r="C53" s="37"/>
      <c r="D53" s="37"/>
      <c r="E53" s="38"/>
      <c r="F53" s="38">
        <f t="shared" ref="F53:F54" si="18">C53*D53*E53</f>
        <v>0</v>
      </c>
      <c r="G53" s="39"/>
      <c r="H53" s="39">
        <f t="shared" ref="H53:H54" si="19">C53*D53*G53</f>
        <v>0</v>
      </c>
      <c r="I53" s="40"/>
      <c r="J53" s="41" t="s">
        <v>56</v>
      </c>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row>
    <row r="54" spans="1:108" s="1" customFormat="1" ht="30" x14ac:dyDescent="0.35">
      <c r="A54" s="79" t="s">
        <v>55</v>
      </c>
      <c r="B54" s="37" t="s">
        <v>19</v>
      </c>
      <c r="C54" s="37"/>
      <c r="D54" s="37"/>
      <c r="E54" s="38"/>
      <c r="F54" s="38">
        <f t="shared" si="18"/>
        <v>0</v>
      </c>
      <c r="G54" s="39"/>
      <c r="H54" s="39">
        <f t="shared" si="19"/>
        <v>0</v>
      </c>
      <c r="I54" s="40"/>
      <c r="J54" s="41" t="s">
        <v>58</v>
      </c>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row>
    <row r="55" spans="1:108" s="1" customFormat="1" ht="15" x14ac:dyDescent="0.35">
      <c r="A55" s="36"/>
      <c r="B55" s="37"/>
      <c r="C55" s="37"/>
      <c r="D55" s="37"/>
      <c r="E55" s="38"/>
      <c r="F55" s="38"/>
      <c r="G55" s="39"/>
      <c r="H55" s="39"/>
      <c r="I55" s="40"/>
      <c r="J55" s="43"/>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row>
    <row r="56" spans="1:108" s="1" customFormat="1" ht="15.6" thickBot="1" x14ac:dyDescent="0.4">
      <c r="A56" s="44" t="s">
        <v>21</v>
      </c>
      <c r="B56" s="45"/>
      <c r="C56" s="45"/>
      <c r="D56" s="45"/>
      <c r="E56" s="46"/>
      <c r="F56" s="46"/>
      <c r="G56" s="47"/>
      <c r="H56" s="47"/>
      <c r="I56" s="48">
        <f>SUM(I52:I54)</f>
        <v>0</v>
      </c>
      <c r="J56" s="49"/>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row>
    <row r="57" spans="1:108" s="1" customFormat="1" ht="15" x14ac:dyDescent="0.35">
      <c r="A57" s="67"/>
      <c r="B57" s="68"/>
      <c r="C57" s="68"/>
      <c r="D57" s="68"/>
      <c r="E57" s="69"/>
      <c r="F57" s="26"/>
      <c r="G57" s="27"/>
      <c r="H57" s="27"/>
      <c r="I57" s="70"/>
      <c r="J57" s="71"/>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row>
    <row r="58" spans="1:108" s="1" customFormat="1" ht="15" x14ac:dyDescent="0.35">
      <c r="A58" s="105" t="s">
        <v>163</v>
      </c>
      <c r="B58" s="105"/>
      <c r="C58" s="105"/>
      <c r="D58" s="105"/>
      <c r="E58" s="105"/>
      <c r="F58" s="105"/>
      <c r="G58" s="105"/>
      <c r="H58" s="105"/>
      <c r="I58" s="105"/>
      <c r="J58" s="106"/>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row>
    <row r="59" spans="1:108" s="1" customFormat="1" ht="15" x14ac:dyDescent="0.35">
      <c r="A59" s="43" t="s">
        <v>162</v>
      </c>
      <c r="B59" s="37" t="s">
        <v>19</v>
      </c>
      <c r="C59" s="37"/>
      <c r="D59" s="37"/>
      <c r="E59" s="38"/>
      <c r="F59" s="38">
        <f t="shared" ref="F59" si="20">C59*D59*E59</f>
        <v>0</v>
      </c>
      <c r="G59" s="39"/>
      <c r="H59" s="39">
        <f t="shared" ref="H59" si="21">C59*D59*G59</f>
        <v>0</v>
      </c>
      <c r="I59" s="40">
        <f>F59*B193</f>
        <v>0</v>
      </c>
      <c r="J59" s="41" t="s">
        <v>57</v>
      </c>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row>
    <row r="60" spans="1:108" s="1" customFormat="1" ht="15" x14ac:dyDescent="0.35">
      <c r="A60" s="42" t="s">
        <v>59</v>
      </c>
      <c r="B60" s="37" t="s">
        <v>14</v>
      </c>
      <c r="C60" s="37"/>
      <c r="D60" s="37"/>
      <c r="E60" s="38"/>
      <c r="F60" s="38">
        <f t="shared" ref="F60:F63" si="22">C60*D60*E60</f>
        <v>0</v>
      </c>
      <c r="G60" s="39"/>
      <c r="H60" s="39">
        <f t="shared" ref="H60:H63" si="23">C60*D60*G60</f>
        <v>0</v>
      </c>
      <c r="I60" s="40">
        <f>F60*B194</f>
        <v>0</v>
      </c>
      <c r="J60" s="41" t="s">
        <v>62</v>
      </c>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row>
    <row r="61" spans="1:108" s="1" customFormat="1" ht="15" x14ac:dyDescent="0.35">
      <c r="A61" s="42" t="s">
        <v>60</v>
      </c>
      <c r="B61" s="37" t="s">
        <v>14</v>
      </c>
      <c r="C61" s="37"/>
      <c r="D61" s="37"/>
      <c r="E61" s="38"/>
      <c r="F61" s="38">
        <f t="shared" si="22"/>
        <v>0</v>
      </c>
      <c r="G61" s="39"/>
      <c r="H61" s="39">
        <f t="shared" si="23"/>
        <v>0</v>
      </c>
      <c r="I61" s="40">
        <f>F61*B195</f>
        <v>0</v>
      </c>
      <c r="J61" s="41" t="s">
        <v>62</v>
      </c>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row>
    <row r="62" spans="1:108" s="1" customFormat="1" ht="30" x14ac:dyDescent="0.35">
      <c r="A62" s="79" t="s">
        <v>61</v>
      </c>
      <c r="B62" s="37" t="s">
        <v>14</v>
      </c>
      <c r="C62" s="37"/>
      <c r="D62" s="37"/>
      <c r="E62" s="38"/>
      <c r="F62" s="38">
        <f t="shared" si="22"/>
        <v>0</v>
      </c>
      <c r="G62" s="39"/>
      <c r="H62" s="39">
        <f t="shared" si="23"/>
        <v>0</v>
      </c>
      <c r="I62" s="40">
        <f>F62*B196</f>
        <v>0</v>
      </c>
      <c r="J62" s="41" t="s">
        <v>62</v>
      </c>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row>
    <row r="63" spans="1:108" s="1" customFormat="1" ht="15" x14ac:dyDescent="0.35">
      <c r="A63" s="42" t="s">
        <v>64</v>
      </c>
      <c r="B63" s="37" t="s">
        <v>19</v>
      </c>
      <c r="C63" s="37"/>
      <c r="D63" s="37"/>
      <c r="E63" s="38"/>
      <c r="F63" s="38">
        <f t="shared" si="22"/>
        <v>0</v>
      </c>
      <c r="G63" s="39"/>
      <c r="H63" s="39">
        <f t="shared" si="23"/>
        <v>0</v>
      </c>
      <c r="I63" s="40">
        <f>F63*B197</f>
        <v>0</v>
      </c>
      <c r="J63" s="43" t="s">
        <v>63</v>
      </c>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row>
    <row r="64" spans="1:108" s="1" customFormat="1" ht="15" x14ac:dyDescent="0.35">
      <c r="A64" s="36"/>
      <c r="B64" s="37"/>
      <c r="C64" s="37"/>
      <c r="D64" s="37"/>
      <c r="E64" s="38"/>
      <c r="F64" s="38"/>
      <c r="G64" s="39"/>
      <c r="H64" s="39"/>
      <c r="I64" s="40"/>
      <c r="J64" s="43"/>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row>
    <row r="65" spans="1:108" s="1" customFormat="1" ht="15.6" thickBot="1" x14ac:dyDescent="0.4">
      <c r="A65" s="44" t="s">
        <v>32</v>
      </c>
      <c r="B65" s="45"/>
      <c r="C65" s="45"/>
      <c r="D65" s="45"/>
      <c r="E65" s="46"/>
      <c r="F65" s="46"/>
      <c r="G65" s="47"/>
      <c r="H65" s="47"/>
      <c r="I65" s="48">
        <f>SUM(I59:I61)</f>
        <v>0</v>
      </c>
      <c r="J65" s="49"/>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row>
    <row r="66" spans="1:108" s="1" customFormat="1" ht="15" x14ac:dyDescent="0.35">
      <c r="A66" s="67"/>
      <c r="B66" s="68"/>
      <c r="C66" s="68"/>
      <c r="D66" s="68"/>
      <c r="E66" s="69"/>
      <c r="F66" s="26"/>
      <c r="G66" s="27"/>
      <c r="H66" s="27"/>
      <c r="I66" s="70"/>
      <c r="J66" s="71"/>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row>
    <row r="67" spans="1:108" s="1" customFormat="1" ht="15" x14ac:dyDescent="0.35">
      <c r="A67" s="105" t="s">
        <v>164</v>
      </c>
      <c r="B67" s="105"/>
      <c r="C67" s="105"/>
      <c r="D67" s="105"/>
      <c r="E67" s="105"/>
      <c r="F67" s="105"/>
      <c r="G67" s="105"/>
      <c r="H67" s="105"/>
      <c r="I67" s="105"/>
      <c r="J67" s="106"/>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row>
    <row r="68" spans="1:108" s="1" customFormat="1" ht="30" x14ac:dyDescent="0.35">
      <c r="A68" s="43" t="s">
        <v>65</v>
      </c>
      <c r="B68" s="37" t="s">
        <v>19</v>
      </c>
      <c r="C68" s="37"/>
      <c r="D68" s="37"/>
      <c r="E68" s="38"/>
      <c r="F68" s="38">
        <f t="shared" ref="F68:F72" si="24">C68*D68*E68</f>
        <v>0</v>
      </c>
      <c r="G68" s="39"/>
      <c r="H68" s="39">
        <f t="shared" ref="H68:H72" si="25">C68*D68*G68</f>
        <v>0</v>
      </c>
      <c r="I68" s="40">
        <f>F68*B202</f>
        <v>0</v>
      </c>
      <c r="J68" s="41" t="s">
        <v>71</v>
      </c>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row>
    <row r="69" spans="1:108" s="1" customFormat="1" ht="15" x14ac:dyDescent="0.35">
      <c r="A69" s="42" t="s">
        <v>66</v>
      </c>
      <c r="B69" s="37" t="s">
        <v>19</v>
      </c>
      <c r="C69" s="37"/>
      <c r="D69" s="37"/>
      <c r="E69" s="38"/>
      <c r="F69" s="38">
        <f t="shared" si="24"/>
        <v>0</v>
      </c>
      <c r="G69" s="39"/>
      <c r="H69" s="39">
        <f t="shared" si="25"/>
        <v>0</v>
      </c>
      <c r="I69" s="40">
        <f>F69*B203</f>
        <v>0</v>
      </c>
      <c r="J69" s="41" t="s">
        <v>72</v>
      </c>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row>
    <row r="70" spans="1:108" s="1" customFormat="1" ht="30" x14ac:dyDescent="0.35">
      <c r="A70" s="42" t="s">
        <v>67</v>
      </c>
      <c r="B70" s="37" t="s">
        <v>19</v>
      </c>
      <c r="C70" s="37"/>
      <c r="D70" s="37"/>
      <c r="E70" s="38"/>
      <c r="F70" s="38">
        <f t="shared" si="24"/>
        <v>0</v>
      </c>
      <c r="G70" s="39"/>
      <c r="H70" s="39">
        <f t="shared" si="25"/>
        <v>0</v>
      </c>
      <c r="I70" s="40">
        <f>F70*B204</f>
        <v>0</v>
      </c>
      <c r="J70" s="41" t="s">
        <v>73</v>
      </c>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row>
    <row r="71" spans="1:108" s="1" customFormat="1" ht="30" x14ac:dyDescent="0.35">
      <c r="A71" s="79" t="s">
        <v>68</v>
      </c>
      <c r="B71" s="37" t="s">
        <v>14</v>
      </c>
      <c r="C71" s="37"/>
      <c r="D71" s="37"/>
      <c r="E71" s="38"/>
      <c r="F71" s="38">
        <f t="shared" si="24"/>
        <v>0</v>
      </c>
      <c r="G71" s="39"/>
      <c r="H71" s="39">
        <f t="shared" si="25"/>
        <v>0</v>
      </c>
      <c r="I71" s="40">
        <f>F71*B205</f>
        <v>0</v>
      </c>
      <c r="J71" s="41" t="s">
        <v>165</v>
      </c>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row>
    <row r="72" spans="1:108" s="1" customFormat="1" ht="15" x14ac:dyDescent="0.35">
      <c r="A72" s="42" t="s">
        <v>69</v>
      </c>
      <c r="B72" s="37" t="s">
        <v>19</v>
      </c>
      <c r="C72" s="37"/>
      <c r="D72" s="37"/>
      <c r="E72" s="38"/>
      <c r="F72" s="38">
        <f t="shared" si="24"/>
        <v>0</v>
      </c>
      <c r="G72" s="39"/>
      <c r="H72" s="39">
        <f t="shared" si="25"/>
        <v>0</v>
      </c>
      <c r="I72" s="40">
        <f>F72*B206</f>
        <v>0</v>
      </c>
      <c r="J72" s="43" t="s">
        <v>74</v>
      </c>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row>
    <row r="73" spans="1:108" s="1" customFormat="1" ht="15" x14ac:dyDescent="0.35">
      <c r="A73" s="42" t="s">
        <v>70</v>
      </c>
      <c r="B73" s="37"/>
      <c r="C73" s="37"/>
      <c r="D73" s="37"/>
      <c r="E73" s="38"/>
      <c r="F73" s="38"/>
      <c r="G73" s="39"/>
      <c r="H73" s="39"/>
      <c r="I73" s="40"/>
      <c r="J73" s="43" t="s">
        <v>75</v>
      </c>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row>
    <row r="74" spans="1:108" s="1" customFormat="1" ht="15" x14ac:dyDescent="0.35">
      <c r="A74" s="36"/>
      <c r="B74" s="37"/>
      <c r="C74" s="37"/>
      <c r="D74" s="37"/>
      <c r="E74" s="38"/>
      <c r="F74" s="38"/>
      <c r="G74" s="39"/>
      <c r="H74" s="39"/>
      <c r="I74" s="40"/>
      <c r="J74" s="43"/>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row>
    <row r="75" spans="1:108" s="1" customFormat="1" ht="15.6" thickBot="1" x14ac:dyDescent="0.4">
      <c r="A75" s="44" t="s">
        <v>44</v>
      </c>
      <c r="B75" s="45"/>
      <c r="C75" s="45"/>
      <c r="D75" s="45"/>
      <c r="E75" s="46"/>
      <c r="F75" s="46"/>
      <c r="G75" s="47"/>
      <c r="H75" s="47"/>
      <c r="I75" s="48">
        <f>SUM(I68:I70)</f>
        <v>0</v>
      </c>
      <c r="J75" s="49"/>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row>
    <row r="76" spans="1:108" s="1" customFormat="1" ht="15" x14ac:dyDescent="0.35">
      <c r="A76" s="67"/>
      <c r="B76" s="68"/>
      <c r="C76" s="68"/>
      <c r="D76" s="68"/>
      <c r="E76" s="69"/>
      <c r="F76" s="26"/>
      <c r="G76" s="27"/>
      <c r="H76" s="27"/>
      <c r="I76" s="70"/>
      <c r="J76" s="71"/>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row>
    <row r="77" spans="1:108" s="1" customFormat="1" ht="15" x14ac:dyDescent="0.35">
      <c r="A77" s="105" t="s">
        <v>166</v>
      </c>
      <c r="B77" s="105"/>
      <c r="C77" s="105"/>
      <c r="D77" s="105"/>
      <c r="E77" s="105"/>
      <c r="F77" s="105"/>
      <c r="G77" s="105"/>
      <c r="H77" s="105"/>
      <c r="I77" s="105"/>
      <c r="J77" s="106"/>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row>
    <row r="78" spans="1:108" s="1" customFormat="1" ht="15" x14ac:dyDescent="0.35">
      <c r="A78" s="43" t="s">
        <v>76</v>
      </c>
      <c r="B78" s="37" t="s">
        <v>77</v>
      </c>
      <c r="C78" s="37"/>
      <c r="D78" s="37"/>
      <c r="E78" s="38"/>
      <c r="F78" s="38">
        <f t="shared" ref="F78" si="26">C78*D78*E78</f>
        <v>0</v>
      </c>
      <c r="G78" s="39"/>
      <c r="H78" s="39">
        <f t="shared" ref="H78" si="27">C78*D78*G78</f>
        <v>0</v>
      </c>
      <c r="I78" s="40"/>
      <c r="J78" s="41" t="s">
        <v>121</v>
      </c>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row>
    <row r="79" spans="1:108" s="1" customFormat="1" ht="15" x14ac:dyDescent="0.35">
      <c r="A79" s="43" t="s">
        <v>78</v>
      </c>
      <c r="B79" s="37" t="s">
        <v>77</v>
      </c>
      <c r="C79" s="37"/>
      <c r="D79" s="37"/>
      <c r="E79" s="38"/>
      <c r="F79" s="38">
        <f t="shared" ref="F79:F87" si="28">C79*D79*E79</f>
        <v>0</v>
      </c>
      <c r="G79" s="39"/>
      <c r="H79" s="39">
        <f t="shared" ref="H79:H87" si="29">C79*D79*G79</f>
        <v>0</v>
      </c>
      <c r="I79" s="40"/>
      <c r="J79" s="41" t="s">
        <v>89</v>
      </c>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row>
    <row r="80" spans="1:108" s="1" customFormat="1" ht="15" x14ac:dyDescent="0.35">
      <c r="A80" s="36" t="s">
        <v>79</v>
      </c>
      <c r="B80" s="37" t="s">
        <v>19</v>
      </c>
      <c r="C80" s="37"/>
      <c r="D80" s="37"/>
      <c r="E80" s="38"/>
      <c r="F80" s="38">
        <f t="shared" si="28"/>
        <v>0</v>
      </c>
      <c r="G80" s="39"/>
      <c r="H80" s="39">
        <f t="shared" si="29"/>
        <v>0</v>
      </c>
      <c r="I80" s="40"/>
      <c r="J80" s="41" t="s">
        <v>90</v>
      </c>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row>
    <row r="81" spans="1:108" s="1" customFormat="1" ht="15" x14ac:dyDescent="0.35">
      <c r="A81" s="36" t="s">
        <v>80</v>
      </c>
      <c r="B81" s="37" t="s">
        <v>81</v>
      </c>
      <c r="C81" s="37"/>
      <c r="D81" s="37"/>
      <c r="E81" s="38"/>
      <c r="F81" s="38">
        <f t="shared" si="28"/>
        <v>0</v>
      </c>
      <c r="G81" s="39"/>
      <c r="H81" s="39">
        <f t="shared" si="29"/>
        <v>0</v>
      </c>
      <c r="I81" s="40"/>
      <c r="J81" s="43" t="s">
        <v>91</v>
      </c>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row>
    <row r="82" spans="1:108" s="1" customFormat="1" ht="15" x14ac:dyDescent="0.35">
      <c r="A82" s="42" t="s">
        <v>83</v>
      </c>
      <c r="B82" s="37" t="s">
        <v>81</v>
      </c>
      <c r="C82" s="37"/>
      <c r="D82" s="37"/>
      <c r="E82" s="38"/>
      <c r="F82" s="38">
        <f t="shared" ref="F82:F83" si="30">C82*D82*E82</f>
        <v>0</v>
      </c>
      <c r="G82" s="39"/>
      <c r="H82" s="39">
        <f t="shared" ref="H82:H83" si="31">C82*D82*G82</f>
        <v>0</v>
      </c>
      <c r="I82" s="40"/>
      <c r="J82" s="43" t="s">
        <v>92</v>
      </c>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row>
    <row r="83" spans="1:108" s="1" customFormat="1" ht="15" x14ac:dyDescent="0.35">
      <c r="A83" s="42" t="s">
        <v>84</v>
      </c>
      <c r="B83" s="37" t="s">
        <v>82</v>
      </c>
      <c r="C83" s="37"/>
      <c r="D83" s="37"/>
      <c r="E83" s="38"/>
      <c r="F83" s="38">
        <f t="shared" si="30"/>
        <v>0</v>
      </c>
      <c r="G83" s="39"/>
      <c r="H83" s="39">
        <f t="shared" si="31"/>
        <v>0</v>
      </c>
      <c r="I83" s="40"/>
      <c r="J83" s="43" t="s">
        <v>93</v>
      </c>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row>
    <row r="84" spans="1:108" s="1" customFormat="1" ht="15" x14ac:dyDescent="0.35">
      <c r="A84" s="42" t="s">
        <v>85</v>
      </c>
      <c r="B84" s="37" t="s">
        <v>25</v>
      </c>
      <c r="C84" s="37"/>
      <c r="D84" s="37"/>
      <c r="E84" s="38"/>
      <c r="F84" s="38">
        <f t="shared" ref="F84" si="32">C84*D84*E84</f>
        <v>0</v>
      </c>
      <c r="G84" s="39"/>
      <c r="H84" s="39">
        <f t="shared" ref="H84" si="33">C84*D84*G84</f>
        <v>0</v>
      </c>
      <c r="I84" s="40"/>
      <c r="J84" s="43" t="s">
        <v>94</v>
      </c>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row>
    <row r="85" spans="1:108" s="1" customFormat="1" ht="15" x14ac:dyDescent="0.35">
      <c r="A85" s="42" t="s">
        <v>86</v>
      </c>
      <c r="B85" s="37"/>
      <c r="C85" s="37"/>
      <c r="D85" s="37"/>
      <c r="E85" s="38"/>
      <c r="F85" s="38">
        <f t="shared" si="28"/>
        <v>0</v>
      </c>
      <c r="G85" s="39"/>
      <c r="H85" s="39">
        <f t="shared" si="29"/>
        <v>0</v>
      </c>
      <c r="I85" s="40"/>
      <c r="J85" s="43" t="s">
        <v>95</v>
      </c>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row>
    <row r="86" spans="1:108" s="1" customFormat="1" ht="15" x14ac:dyDescent="0.35">
      <c r="A86" s="42" t="s">
        <v>87</v>
      </c>
      <c r="B86" s="37" t="s">
        <v>35</v>
      </c>
      <c r="C86" s="37"/>
      <c r="D86" s="37"/>
      <c r="E86" s="38"/>
      <c r="F86" s="38">
        <f t="shared" si="28"/>
        <v>0</v>
      </c>
      <c r="G86" s="39"/>
      <c r="H86" s="39">
        <f t="shared" si="29"/>
        <v>0</v>
      </c>
      <c r="I86" s="40"/>
      <c r="J86" s="43" t="s">
        <v>96</v>
      </c>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row>
    <row r="87" spans="1:108" s="1" customFormat="1" ht="15" x14ac:dyDescent="0.35">
      <c r="A87" s="42" t="s">
        <v>88</v>
      </c>
      <c r="B87" s="37" t="s">
        <v>19</v>
      </c>
      <c r="C87" s="37"/>
      <c r="D87" s="37"/>
      <c r="E87" s="38"/>
      <c r="F87" s="38">
        <f t="shared" si="28"/>
        <v>0</v>
      </c>
      <c r="G87" s="39"/>
      <c r="H87" s="39">
        <f t="shared" si="29"/>
        <v>0</v>
      </c>
      <c r="I87" s="40"/>
      <c r="J87" s="43" t="s">
        <v>58</v>
      </c>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row>
    <row r="88" spans="1:108" s="1" customFormat="1" ht="15" x14ac:dyDescent="0.35">
      <c r="A88" s="36"/>
      <c r="B88" s="37"/>
      <c r="C88" s="37"/>
      <c r="D88" s="37"/>
      <c r="E88" s="38"/>
      <c r="F88" s="38"/>
      <c r="G88" s="39"/>
      <c r="H88" s="39"/>
      <c r="I88" s="40"/>
      <c r="J88" s="43"/>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row>
    <row r="89" spans="1:108" s="1" customFormat="1" ht="15.6" thickBot="1" x14ac:dyDescent="0.4">
      <c r="A89" s="44" t="s">
        <v>51</v>
      </c>
      <c r="B89" s="45"/>
      <c r="C89" s="45"/>
      <c r="D89" s="45"/>
      <c r="E89" s="46"/>
      <c r="F89" s="46"/>
      <c r="G89" s="47"/>
      <c r="H89" s="47"/>
      <c r="I89" s="48">
        <f>SUM(I81:I86)</f>
        <v>0</v>
      </c>
      <c r="J89" s="4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row>
    <row r="90" spans="1:108" s="1" customFormat="1" ht="15" x14ac:dyDescent="0.35">
      <c r="A90" s="80"/>
      <c r="B90" s="81"/>
      <c r="C90" s="81"/>
      <c r="D90" s="81"/>
      <c r="E90" s="26"/>
      <c r="F90" s="26"/>
      <c r="G90" s="27"/>
      <c r="H90" s="27"/>
      <c r="I90" s="70"/>
      <c r="J90" s="29"/>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row>
    <row r="91" spans="1:108" s="1" customFormat="1" ht="15" x14ac:dyDescent="0.35">
      <c r="A91" s="105" t="s">
        <v>167</v>
      </c>
      <c r="B91" s="105"/>
      <c r="C91" s="105"/>
      <c r="D91" s="105"/>
      <c r="E91" s="105"/>
      <c r="F91" s="105"/>
      <c r="G91" s="105"/>
      <c r="H91" s="105"/>
      <c r="I91" s="105"/>
      <c r="J91" s="106"/>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row>
    <row r="92" spans="1:108" s="1" customFormat="1" ht="15" x14ac:dyDescent="0.35">
      <c r="A92" s="36" t="s">
        <v>168</v>
      </c>
      <c r="B92" s="37" t="s">
        <v>36</v>
      </c>
      <c r="C92" s="37"/>
      <c r="D92" s="37"/>
      <c r="E92" s="38"/>
      <c r="F92" s="38">
        <f t="shared" ref="F92:F100" si="34">C92*D92*E92</f>
        <v>0</v>
      </c>
      <c r="G92" s="39"/>
      <c r="H92" s="39">
        <f t="shared" ref="H92:H100" si="35">C92*D92*G92</f>
        <v>0</v>
      </c>
      <c r="I92" s="40"/>
      <c r="J92" s="43" t="s">
        <v>170</v>
      </c>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row>
    <row r="93" spans="1:108" s="1" customFormat="1" ht="30" x14ac:dyDescent="0.35">
      <c r="A93" s="43" t="s">
        <v>169</v>
      </c>
      <c r="B93" s="37" t="s">
        <v>19</v>
      </c>
      <c r="C93" s="37"/>
      <c r="D93" s="37"/>
      <c r="E93" s="38"/>
      <c r="F93" s="38">
        <f t="shared" si="34"/>
        <v>0</v>
      </c>
      <c r="G93" s="39"/>
      <c r="H93" s="39">
        <f t="shared" si="35"/>
        <v>0</v>
      </c>
      <c r="I93" s="40"/>
      <c r="J93" s="41" t="s">
        <v>97</v>
      </c>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row>
    <row r="94" spans="1:108" s="1" customFormat="1" ht="15" x14ac:dyDescent="0.35">
      <c r="A94" s="36" t="s">
        <v>149</v>
      </c>
      <c r="B94" s="37" t="s">
        <v>36</v>
      </c>
      <c r="C94" s="37"/>
      <c r="D94" s="37"/>
      <c r="E94" s="38"/>
      <c r="F94" s="38">
        <f t="shared" si="34"/>
        <v>0</v>
      </c>
      <c r="G94" s="39"/>
      <c r="H94" s="39">
        <f t="shared" si="35"/>
        <v>0</v>
      </c>
      <c r="I94" s="40"/>
      <c r="J94" s="41" t="s">
        <v>62</v>
      </c>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row>
    <row r="95" spans="1:108" s="1" customFormat="1" ht="15" x14ac:dyDescent="0.35">
      <c r="A95" s="36" t="s">
        <v>175</v>
      </c>
      <c r="B95" s="37" t="s">
        <v>36</v>
      </c>
      <c r="C95" s="37"/>
      <c r="D95" s="37"/>
      <c r="E95" s="38"/>
      <c r="F95" s="38">
        <f t="shared" si="34"/>
        <v>0</v>
      </c>
      <c r="G95" s="39"/>
      <c r="H95" s="39">
        <f t="shared" si="35"/>
        <v>0</v>
      </c>
      <c r="I95" s="40"/>
      <c r="J95" s="43" t="s">
        <v>41</v>
      </c>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row>
    <row r="96" spans="1:108" s="1" customFormat="1" ht="15" x14ac:dyDescent="0.35">
      <c r="A96" s="42" t="s">
        <v>151</v>
      </c>
      <c r="B96" s="37" t="s">
        <v>77</v>
      </c>
      <c r="C96" s="37"/>
      <c r="D96" s="37"/>
      <c r="E96" s="38"/>
      <c r="F96" s="38">
        <f t="shared" si="34"/>
        <v>0</v>
      </c>
      <c r="G96" s="39"/>
      <c r="H96" s="39">
        <f t="shared" si="35"/>
        <v>0</v>
      </c>
      <c r="I96" s="40"/>
      <c r="J96" s="43" t="s">
        <v>98</v>
      </c>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row>
    <row r="97" spans="1:108" s="1" customFormat="1" ht="15" x14ac:dyDescent="0.35">
      <c r="A97" s="42" t="s">
        <v>152</v>
      </c>
      <c r="B97" s="37" t="s">
        <v>49</v>
      </c>
      <c r="C97" s="37"/>
      <c r="D97" s="37"/>
      <c r="E97" s="38"/>
      <c r="F97" s="38">
        <f t="shared" si="34"/>
        <v>0</v>
      </c>
      <c r="G97" s="39"/>
      <c r="H97" s="39">
        <f t="shared" si="35"/>
        <v>0</v>
      </c>
      <c r="I97" s="40"/>
      <c r="J97" s="43" t="s">
        <v>171</v>
      </c>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row>
    <row r="98" spans="1:108" s="1" customFormat="1" ht="15" x14ac:dyDescent="0.35">
      <c r="A98" s="42" t="s">
        <v>153</v>
      </c>
      <c r="B98" s="37" t="s">
        <v>25</v>
      </c>
      <c r="C98" s="37"/>
      <c r="D98" s="37"/>
      <c r="E98" s="38"/>
      <c r="F98" s="38">
        <f t="shared" si="34"/>
        <v>0</v>
      </c>
      <c r="G98" s="39"/>
      <c r="H98" s="39">
        <f t="shared" si="35"/>
        <v>0</v>
      </c>
      <c r="I98" s="40"/>
      <c r="J98" s="43" t="s">
        <v>172</v>
      </c>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row>
    <row r="99" spans="1:108" s="1" customFormat="1" ht="15" x14ac:dyDescent="0.35">
      <c r="A99" s="36" t="s">
        <v>176</v>
      </c>
      <c r="B99" s="37"/>
      <c r="C99" s="37"/>
      <c r="D99" s="37"/>
      <c r="E99" s="38"/>
      <c r="F99" s="38">
        <f t="shared" si="34"/>
        <v>0</v>
      </c>
      <c r="G99" s="39"/>
      <c r="H99" s="39">
        <f t="shared" si="35"/>
        <v>0</v>
      </c>
      <c r="I99" s="40"/>
      <c r="J99" s="43" t="s">
        <v>173</v>
      </c>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row>
    <row r="100" spans="1:108" s="1" customFormat="1" ht="15" x14ac:dyDescent="0.35">
      <c r="A100" s="36" t="s">
        <v>177</v>
      </c>
      <c r="B100" s="37" t="s">
        <v>50</v>
      </c>
      <c r="C100" s="37"/>
      <c r="D100" s="37"/>
      <c r="E100" s="38"/>
      <c r="F100" s="38">
        <f t="shared" si="34"/>
        <v>0</v>
      </c>
      <c r="G100" s="39"/>
      <c r="H100" s="39">
        <f t="shared" si="35"/>
        <v>0</v>
      </c>
      <c r="I100" s="40"/>
      <c r="J100" s="43" t="s">
        <v>174</v>
      </c>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row>
    <row r="101" spans="1:108" s="1" customFormat="1" ht="15" x14ac:dyDescent="0.35">
      <c r="A101" s="36"/>
      <c r="B101" s="37"/>
      <c r="C101" s="37"/>
      <c r="D101" s="37"/>
      <c r="E101" s="38"/>
      <c r="F101" s="38"/>
      <c r="G101" s="39"/>
      <c r="H101" s="39"/>
      <c r="I101" s="40"/>
      <c r="J101" s="43"/>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row>
    <row r="102" spans="1:108" s="1" customFormat="1" ht="15.6" thickBot="1" x14ac:dyDescent="0.4">
      <c r="A102" s="44" t="s">
        <v>100</v>
      </c>
      <c r="B102" s="45"/>
      <c r="C102" s="45"/>
      <c r="D102" s="45"/>
      <c r="E102" s="46"/>
      <c r="F102" s="46"/>
      <c r="G102" s="47"/>
      <c r="H102" s="47"/>
      <c r="I102" s="48">
        <f>SUM(I95:I97)</f>
        <v>0</v>
      </c>
      <c r="J102" s="49"/>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row>
    <row r="103" spans="1:108" s="1" customFormat="1" ht="15.6" thickBot="1" x14ac:dyDescent="0.4">
      <c r="A103" s="80"/>
      <c r="B103" s="81"/>
      <c r="C103" s="81"/>
      <c r="D103" s="81"/>
      <c r="E103" s="26"/>
      <c r="F103" s="26"/>
      <c r="G103" s="27"/>
      <c r="H103" s="27"/>
      <c r="I103" s="70"/>
      <c r="J103" s="29"/>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row>
    <row r="104" spans="1:108" s="1" customFormat="1" ht="16.2" thickBot="1" x14ac:dyDescent="0.4">
      <c r="A104" s="73" t="s">
        <v>99</v>
      </c>
      <c r="B104" s="74"/>
      <c r="C104" s="74"/>
      <c r="D104" s="74"/>
      <c r="E104" s="75"/>
      <c r="F104" s="75"/>
      <c r="G104" s="76"/>
      <c r="H104" s="76"/>
      <c r="I104" s="77">
        <f>I102+I89+I75+I65+I56</f>
        <v>0</v>
      </c>
      <c r="J104" s="78"/>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row>
    <row r="105" spans="1:108" s="1" customFormat="1" ht="15" x14ac:dyDescent="0.35">
      <c r="A105" s="80"/>
      <c r="B105" s="81"/>
      <c r="C105" s="81"/>
      <c r="D105" s="81"/>
      <c r="E105" s="26"/>
      <c r="F105" s="26"/>
      <c r="G105" s="27"/>
      <c r="H105" s="27"/>
      <c r="I105" s="70"/>
      <c r="J105" s="29"/>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row>
    <row r="106" spans="1:108" s="1" customFormat="1" ht="17.399999999999999" x14ac:dyDescent="0.4">
      <c r="A106" s="95" t="s">
        <v>101</v>
      </c>
      <c r="B106" s="30"/>
      <c r="C106" s="30"/>
      <c r="D106" s="30"/>
      <c r="E106" s="31"/>
      <c r="F106" s="82"/>
      <c r="G106" s="83"/>
      <c r="H106" s="83"/>
      <c r="I106" s="84"/>
      <c r="J106" s="85"/>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row>
    <row r="107" spans="1:108" s="1" customFormat="1" ht="15" x14ac:dyDescent="0.35">
      <c r="A107" s="105" t="s">
        <v>102</v>
      </c>
      <c r="B107" s="105"/>
      <c r="C107" s="105"/>
      <c r="D107" s="105"/>
      <c r="E107" s="105"/>
      <c r="F107" s="105"/>
      <c r="G107" s="105"/>
      <c r="H107" s="105"/>
      <c r="I107" s="105"/>
      <c r="J107" s="106"/>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row>
    <row r="108" spans="1:108" s="1" customFormat="1" ht="15" x14ac:dyDescent="0.35">
      <c r="A108" s="36" t="s">
        <v>103</v>
      </c>
      <c r="B108" s="37" t="s">
        <v>14</v>
      </c>
      <c r="C108" s="37"/>
      <c r="D108" s="37"/>
      <c r="E108" s="38"/>
      <c r="F108" s="38">
        <f t="shared" ref="F108:F120" si="36">C108*D108*E108</f>
        <v>0</v>
      </c>
      <c r="G108" s="39"/>
      <c r="H108" s="39">
        <f t="shared" ref="H108:H120" si="37">C108*D108*G108</f>
        <v>0</v>
      </c>
      <c r="I108" s="40"/>
      <c r="J108" s="41" t="s">
        <v>111</v>
      </c>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row>
    <row r="109" spans="1:108" s="1" customFormat="1" ht="15" x14ac:dyDescent="0.35">
      <c r="A109" s="36" t="s">
        <v>104</v>
      </c>
      <c r="B109" s="37"/>
      <c r="C109" s="37"/>
      <c r="D109" s="37"/>
      <c r="E109" s="38"/>
      <c r="F109" s="38">
        <f t="shared" ref="F109" si="38">C109*D109*E109</f>
        <v>0</v>
      </c>
      <c r="G109" s="39"/>
      <c r="H109" s="39">
        <f t="shared" ref="H109" si="39">C109*D109*G109</f>
        <v>0</v>
      </c>
      <c r="I109" s="40"/>
      <c r="J109" s="41" t="s">
        <v>112</v>
      </c>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row>
    <row r="110" spans="1:108" s="1" customFormat="1" ht="15" x14ac:dyDescent="0.35">
      <c r="A110" s="36" t="s">
        <v>105</v>
      </c>
      <c r="B110" s="37" t="s">
        <v>19</v>
      </c>
      <c r="C110" s="37"/>
      <c r="D110" s="37"/>
      <c r="E110" s="38"/>
      <c r="F110" s="38">
        <f t="shared" ref="F110:F111" si="40">C110*D110*E110</f>
        <v>0</v>
      </c>
      <c r="G110" s="39"/>
      <c r="H110" s="39">
        <f t="shared" ref="H110:H111" si="41">C110*D110*G110</f>
        <v>0</v>
      </c>
      <c r="I110" s="40"/>
      <c r="J110" s="41" t="s">
        <v>113</v>
      </c>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row>
    <row r="111" spans="1:108" s="1" customFormat="1" ht="15" x14ac:dyDescent="0.35">
      <c r="A111" s="42" t="s">
        <v>106</v>
      </c>
      <c r="B111" s="37" t="s">
        <v>25</v>
      </c>
      <c r="C111" s="37"/>
      <c r="D111" s="37"/>
      <c r="E111" s="38"/>
      <c r="F111" s="38">
        <f t="shared" si="40"/>
        <v>0</v>
      </c>
      <c r="G111" s="39"/>
      <c r="H111" s="39">
        <f t="shared" si="41"/>
        <v>0</v>
      </c>
      <c r="I111" s="40"/>
      <c r="J111" s="43" t="s">
        <v>114</v>
      </c>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row>
    <row r="112" spans="1:108" s="1" customFormat="1" ht="15" x14ac:dyDescent="0.35">
      <c r="A112" s="42" t="s">
        <v>107</v>
      </c>
      <c r="B112" s="37" t="s">
        <v>77</v>
      </c>
      <c r="C112" s="37"/>
      <c r="D112" s="37"/>
      <c r="E112" s="38"/>
      <c r="F112" s="38">
        <f t="shared" ref="F112" si="42">C112*D112*E112</f>
        <v>0</v>
      </c>
      <c r="G112" s="39"/>
      <c r="H112" s="39">
        <f t="shared" ref="H112" si="43">C112*D112*G112</f>
        <v>0</v>
      </c>
      <c r="I112" s="40"/>
      <c r="J112" s="43" t="s">
        <v>115</v>
      </c>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row>
    <row r="113" spans="1:108" s="1" customFormat="1" ht="15" x14ac:dyDescent="0.35">
      <c r="A113" s="42" t="s">
        <v>108</v>
      </c>
      <c r="B113" s="37" t="s">
        <v>109</v>
      </c>
      <c r="C113" s="37"/>
      <c r="D113" s="37"/>
      <c r="E113" s="38"/>
      <c r="F113" s="38">
        <f t="shared" ref="F113" si="44">C113*D113*E113</f>
        <v>0</v>
      </c>
      <c r="G113" s="39"/>
      <c r="H113" s="39">
        <f t="shared" ref="H113" si="45">C113*D113*G113</f>
        <v>0</v>
      </c>
      <c r="I113" s="40"/>
      <c r="J113" s="43" t="s">
        <v>116</v>
      </c>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row>
    <row r="114" spans="1:108" s="1" customFormat="1" ht="15" x14ac:dyDescent="0.35">
      <c r="A114" s="42" t="s">
        <v>83</v>
      </c>
      <c r="B114" s="37" t="s">
        <v>110</v>
      </c>
      <c r="C114" s="37"/>
      <c r="D114" s="37"/>
      <c r="E114" s="38"/>
      <c r="F114" s="38">
        <f>C114*D114*E114</f>
        <v>0</v>
      </c>
      <c r="G114" s="39"/>
      <c r="H114" s="39">
        <f>C114*D114*G114</f>
        <v>0</v>
      </c>
      <c r="I114" s="40"/>
      <c r="J114" s="43" t="s">
        <v>117</v>
      </c>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row>
    <row r="115" spans="1:108" s="1" customFormat="1" ht="15" x14ac:dyDescent="0.35">
      <c r="A115" s="42" t="s">
        <v>84</v>
      </c>
      <c r="B115" s="37" t="s">
        <v>82</v>
      </c>
      <c r="C115" s="37"/>
      <c r="D115" s="37"/>
      <c r="E115" s="38"/>
      <c r="F115" s="38">
        <f>C115*D115*E115</f>
        <v>0</v>
      </c>
      <c r="G115" s="39"/>
      <c r="H115" s="39">
        <f>C115*D115*G115</f>
        <v>0</v>
      </c>
      <c r="I115" s="40"/>
      <c r="J115" s="43" t="s">
        <v>118</v>
      </c>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row>
    <row r="116" spans="1:108" s="1" customFormat="1" ht="15" x14ac:dyDescent="0.35">
      <c r="A116" s="36" t="s">
        <v>80</v>
      </c>
      <c r="B116" s="37" t="s">
        <v>110</v>
      </c>
      <c r="C116" s="37"/>
      <c r="D116" s="37"/>
      <c r="E116" s="38"/>
      <c r="F116" s="38">
        <f t="shared" si="36"/>
        <v>0</v>
      </c>
      <c r="G116" s="39"/>
      <c r="H116" s="39">
        <f t="shared" si="37"/>
        <v>0</v>
      </c>
      <c r="I116" s="40"/>
      <c r="J116" s="43" t="s">
        <v>91</v>
      </c>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row>
    <row r="117" spans="1:108" s="1" customFormat="1" ht="15" x14ac:dyDescent="0.35">
      <c r="A117" s="43" t="s">
        <v>140</v>
      </c>
      <c r="B117" s="37" t="s">
        <v>77</v>
      </c>
      <c r="C117" s="37"/>
      <c r="D117" s="37"/>
      <c r="E117" s="38"/>
      <c r="F117" s="38">
        <f>C117*D117*E117</f>
        <v>0</v>
      </c>
      <c r="G117" s="39"/>
      <c r="H117" s="39">
        <f>C117*D117*G117</f>
        <v>0</v>
      </c>
      <c r="I117" s="40"/>
      <c r="J117" s="41" t="s">
        <v>119</v>
      </c>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row>
    <row r="118" spans="1:108" s="1" customFormat="1" ht="15" x14ac:dyDescent="0.35">
      <c r="A118" s="42" t="s">
        <v>141</v>
      </c>
      <c r="B118" s="37"/>
      <c r="C118" s="37"/>
      <c r="D118" s="37"/>
      <c r="E118" s="38"/>
      <c r="F118" s="38">
        <f t="shared" si="36"/>
        <v>0</v>
      </c>
      <c r="G118" s="39"/>
      <c r="H118" s="39">
        <f t="shared" si="37"/>
        <v>0</v>
      </c>
      <c r="I118" s="40"/>
      <c r="J118" s="43" t="s">
        <v>95</v>
      </c>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row>
    <row r="119" spans="1:108" s="1" customFormat="1" ht="15" x14ac:dyDescent="0.35">
      <c r="A119" s="42" t="s">
        <v>87</v>
      </c>
      <c r="B119" s="37" t="s">
        <v>35</v>
      </c>
      <c r="C119" s="37"/>
      <c r="D119" s="37"/>
      <c r="E119" s="38"/>
      <c r="F119" s="38">
        <f t="shared" si="36"/>
        <v>0</v>
      </c>
      <c r="G119" s="39"/>
      <c r="H119" s="39">
        <f t="shared" si="37"/>
        <v>0</v>
      </c>
      <c r="I119" s="40"/>
      <c r="J119" s="43" t="s">
        <v>96</v>
      </c>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row>
    <row r="120" spans="1:108" s="2" customFormat="1" ht="18" customHeight="1" x14ac:dyDescent="0.35">
      <c r="A120" s="42" t="s">
        <v>88</v>
      </c>
      <c r="B120" s="37" t="s">
        <v>19</v>
      </c>
      <c r="C120" s="37"/>
      <c r="D120" s="37"/>
      <c r="E120" s="38"/>
      <c r="F120" s="38">
        <f t="shared" si="36"/>
        <v>0</v>
      </c>
      <c r="G120" s="39"/>
      <c r="H120" s="39">
        <f t="shared" si="37"/>
        <v>0</v>
      </c>
      <c r="I120" s="40"/>
      <c r="J120" s="43" t="s">
        <v>58</v>
      </c>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row>
    <row r="121" spans="1:108" s="1" customFormat="1" ht="15" x14ac:dyDescent="0.35">
      <c r="A121" s="36" t="s">
        <v>168</v>
      </c>
      <c r="B121" s="37" t="s">
        <v>36</v>
      </c>
      <c r="C121" s="37"/>
      <c r="D121" s="37"/>
      <c r="E121" s="38"/>
      <c r="F121" s="38">
        <f t="shared" ref="F121" si="46">C121*D121*E121</f>
        <v>0</v>
      </c>
      <c r="G121" s="39"/>
      <c r="H121" s="39">
        <f t="shared" ref="H121" si="47">C121*D121*G121</f>
        <v>0</v>
      </c>
      <c r="I121" s="40"/>
      <c r="J121" s="43" t="s">
        <v>180</v>
      </c>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row>
    <row r="122" spans="1:108" s="1" customFormat="1" ht="30" x14ac:dyDescent="0.35">
      <c r="A122" s="43" t="s">
        <v>178</v>
      </c>
      <c r="B122" s="37" t="s">
        <v>19</v>
      </c>
      <c r="C122" s="37"/>
      <c r="D122" s="37"/>
      <c r="E122" s="38"/>
      <c r="F122" s="38">
        <f t="shared" ref="F122:F128" si="48">C122*D122*E122</f>
        <v>0</v>
      </c>
      <c r="G122" s="39"/>
      <c r="H122" s="39">
        <f t="shared" ref="H122:H128" si="49">C122*D122*G122</f>
        <v>0</v>
      </c>
      <c r="I122" s="40"/>
      <c r="J122" s="41" t="s">
        <v>120</v>
      </c>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row>
    <row r="123" spans="1:108" s="1" customFormat="1" ht="15" x14ac:dyDescent="0.35">
      <c r="A123" s="36" t="s">
        <v>46</v>
      </c>
      <c r="B123" s="37" t="s">
        <v>36</v>
      </c>
      <c r="C123" s="37"/>
      <c r="D123" s="37"/>
      <c r="E123" s="38"/>
      <c r="F123" s="38">
        <f t="shared" si="48"/>
        <v>0</v>
      </c>
      <c r="G123" s="39"/>
      <c r="H123" s="39">
        <f t="shared" si="49"/>
        <v>0</v>
      </c>
      <c r="I123" s="40"/>
      <c r="J123" s="41" t="s">
        <v>62</v>
      </c>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row>
    <row r="124" spans="1:108" s="1" customFormat="1" ht="15" x14ac:dyDescent="0.35">
      <c r="A124" s="42" t="s">
        <v>151</v>
      </c>
      <c r="B124" s="37" t="s">
        <v>77</v>
      </c>
      <c r="C124" s="37"/>
      <c r="D124" s="37"/>
      <c r="E124" s="38"/>
      <c r="F124" s="38">
        <f t="shared" si="48"/>
        <v>0</v>
      </c>
      <c r="G124" s="39"/>
      <c r="H124" s="39">
        <f t="shared" si="49"/>
        <v>0</v>
      </c>
      <c r="I124" s="40"/>
      <c r="J124" s="43" t="s">
        <v>98</v>
      </c>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row>
    <row r="125" spans="1:108" s="1" customFormat="1" ht="15" x14ac:dyDescent="0.35">
      <c r="A125" s="42" t="s">
        <v>152</v>
      </c>
      <c r="B125" s="37" t="s">
        <v>49</v>
      </c>
      <c r="C125" s="37"/>
      <c r="D125" s="37"/>
      <c r="E125" s="38"/>
      <c r="F125" s="38">
        <f t="shared" si="48"/>
        <v>0</v>
      </c>
      <c r="G125" s="39"/>
      <c r="H125" s="39">
        <f t="shared" si="49"/>
        <v>0</v>
      </c>
      <c r="I125" s="40"/>
      <c r="J125" s="43" t="s">
        <v>181</v>
      </c>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row>
    <row r="126" spans="1:108" s="1" customFormat="1" ht="15" x14ac:dyDescent="0.35">
      <c r="A126" s="42" t="s">
        <v>153</v>
      </c>
      <c r="B126" s="37" t="s">
        <v>25</v>
      </c>
      <c r="C126" s="37"/>
      <c r="D126" s="37"/>
      <c r="E126" s="38"/>
      <c r="F126" s="38">
        <f t="shared" si="48"/>
        <v>0</v>
      </c>
      <c r="G126" s="39"/>
      <c r="H126" s="39">
        <f t="shared" si="49"/>
        <v>0</v>
      </c>
      <c r="I126" s="40"/>
      <c r="J126" s="43" t="s">
        <v>172</v>
      </c>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row>
    <row r="127" spans="1:108" s="1" customFormat="1" ht="15" x14ac:dyDescent="0.35">
      <c r="A127" s="36" t="s">
        <v>155</v>
      </c>
      <c r="B127" s="37" t="s">
        <v>50</v>
      </c>
      <c r="C127" s="37"/>
      <c r="D127" s="37"/>
      <c r="E127" s="38"/>
      <c r="F127" s="38">
        <f t="shared" si="48"/>
        <v>0</v>
      </c>
      <c r="G127" s="39"/>
      <c r="H127" s="39">
        <f t="shared" si="49"/>
        <v>0</v>
      </c>
      <c r="I127" s="40"/>
      <c r="J127" s="43" t="s">
        <v>182</v>
      </c>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row>
    <row r="128" spans="1:108" s="1" customFormat="1" ht="15" x14ac:dyDescent="0.35">
      <c r="A128" s="79" t="s">
        <v>179</v>
      </c>
      <c r="B128" s="37" t="s">
        <v>35</v>
      </c>
      <c r="C128" s="37"/>
      <c r="D128" s="37"/>
      <c r="E128" s="38"/>
      <c r="F128" s="38">
        <f t="shared" si="48"/>
        <v>0</v>
      </c>
      <c r="G128" s="39"/>
      <c r="H128" s="39">
        <f t="shared" si="49"/>
        <v>0</v>
      </c>
      <c r="I128" s="40"/>
      <c r="J128" s="43" t="s">
        <v>96</v>
      </c>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row>
    <row r="129" spans="1:108" s="1" customFormat="1" ht="15" x14ac:dyDescent="0.35">
      <c r="A129" s="36"/>
      <c r="B129" s="37"/>
      <c r="C129" s="37"/>
      <c r="D129" s="37"/>
      <c r="E129" s="38"/>
      <c r="F129" s="38"/>
      <c r="G129" s="39"/>
      <c r="H129" s="39"/>
      <c r="I129" s="40"/>
      <c r="J129" s="43"/>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row>
    <row r="130" spans="1:108" s="1" customFormat="1" ht="15.6" thickBot="1" x14ac:dyDescent="0.4">
      <c r="A130" s="44" t="s">
        <v>21</v>
      </c>
      <c r="B130" s="45"/>
      <c r="C130" s="45"/>
      <c r="D130" s="45"/>
      <c r="E130" s="46"/>
      <c r="F130" s="46"/>
      <c r="G130" s="47"/>
      <c r="H130" s="47"/>
      <c r="I130" s="48">
        <f>SUM(I108:I128)</f>
        <v>0</v>
      </c>
      <c r="J130" s="49"/>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row>
    <row r="131" spans="1:108" s="1" customFormat="1" ht="15" x14ac:dyDescent="0.35">
      <c r="A131" s="67"/>
      <c r="B131" s="86"/>
      <c r="C131" s="86"/>
      <c r="D131" s="86"/>
      <c r="E131" s="87"/>
      <c r="F131" s="26"/>
      <c r="G131" s="27"/>
      <c r="H131" s="27"/>
      <c r="I131" s="28"/>
      <c r="J131" s="29"/>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row>
    <row r="132" spans="1:108" s="2" customFormat="1" ht="18" customHeight="1" x14ac:dyDescent="0.35">
      <c r="A132" s="67"/>
      <c r="B132" s="86"/>
      <c r="C132" s="86"/>
      <c r="D132" s="86"/>
      <c r="E132" s="87"/>
      <c r="F132" s="26"/>
      <c r="G132" s="27"/>
      <c r="H132" s="27"/>
      <c r="I132" s="28"/>
      <c r="J132" s="29"/>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row>
    <row r="133" spans="1:108" s="1" customFormat="1" ht="18.75" customHeight="1" x14ac:dyDescent="0.35">
      <c r="A133" s="105" t="s">
        <v>122</v>
      </c>
      <c r="B133" s="105"/>
      <c r="C133" s="105"/>
      <c r="D133" s="105"/>
      <c r="E133" s="105"/>
      <c r="F133" s="105"/>
      <c r="G133" s="105"/>
      <c r="H133" s="105"/>
      <c r="I133" s="105"/>
      <c r="J133" s="106"/>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row>
    <row r="134" spans="1:108" s="2" customFormat="1" ht="29.1" customHeight="1" x14ac:dyDescent="0.35">
      <c r="A134" s="79" t="s">
        <v>123</v>
      </c>
      <c r="B134" s="37" t="s">
        <v>19</v>
      </c>
      <c r="C134" s="37"/>
      <c r="D134" s="37"/>
      <c r="E134" s="38"/>
      <c r="F134" s="38">
        <f t="shared" ref="F134" si="50">C134*D134*E134</f>
        <v>0</v>
      </c>
      <c r="G134" s="39"/>
      <c r="H134" s="39">
        <f t="shared" ref="H134" si="51">C134*D134*G134</f>
        <v>0</v>
      </c>
      <c r="I134" s="40"/>
      <c r="J134" s="41" t="s">
        <v>58</v>
      </c>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row>
    <row r="135" spans="1:108" ht="15" x14ac:dyDescent="0.35">
      <c r="A135" s="43" t="s">
        <v>125</v>
      </c>
      <c r="B135" s="37" t="s">
        <v>19</v>
      </c>
      <c r="C135" s="37"/>
      <c r="D135" s="37"/>
      <c r="E135" s="38"/>
      <c r="F135" s="38">
        <f t="shared" ref="F135" si="52">C135*D135*E135</f>
        <v>0</v>
      </c>
      <c r="G135" s="39"/>
      <c r="H135" s="39">
        <f t="shared" ref="H135" si="53">C135*D135*G135</f>
        <v>0</v>
      </c>
      <c r="I135" s="40"/>
      <c r="J135" s="41" t="s">
        <v>90</v>
      </c>
    </row>
    <row r="136" spans="1:108" s="10" customFormat="1" ht="15" x14ac:dyDescent="0.35">
      <c r="A136" s="88" t="s">
        <v>126</v>
      </c>
      <c r="B136" s="89" t="s">
        <v>36</v>
      </c>
      <c r="C136" s="89"/>
      <c r="D136" s="89"/>
      <c r="E136" s="90"/>
      <c r="F136" s="90">
        <v>0</v>
      </c>
      <c r="G136" s="91"/>
      <c r="H136" s="91" t="s">
        <v>0</v>
      </c>
      <c r="I136" s="92">
        <v>0</v>
      </c>
      <c r="J136" s="93" t="s">
        <v>129</v>
      </c>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row>
    <row r="137" spans="1:108" s="10" customFormat="1" ht="15" x14ac:dyDescent="0.35">
      <c r="A137" s="88" t="s">
        <v>131</v>
      </c>
      <c r="B137" s="89" t="s">
        <v>124</v>
      </c>
      <c r="C137" s="89"/>
      <c r="D137" s="89"/>
      <c r="E137" s="90"/>
      <c r="F137" s="90">
        <v>0</v>
      </c>
      <c r="G137" s="91"/>
      <c r="H137" s="91" t="s">
        <v>0</v>
      </c>
      <c r="I137" s="92">
        <v>0</v>
      </c>
      <c r="J137" s="93" t="s">
        <v>130</v>
      </c>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row>
    <row r="138" spans="1:108" s="10" customFormat="1" ht="15" x14ac:dyDescent="0.35">
      <c r="A138" s="94" t="s">
        <v>127</v>
      </c>
      <c r="B138" s="89" t="s">
        <v>14</v>
      </c>
      <c r="C138" s="89"/>
      <c r="D138" s="89"/>
      <c r="E138" s="90"/>
      <c r="F138" s="90">
        <v>0</v>
      </c>
      <c r="G138" s="91"/>
      <c r="H138" s="91" t="s">
        <v>0</v>
      </c>
      <c r="I138" s="92">
        <v>0</v>
      </c>
      <c r="J138" s="93" t="s">
        <v>132</v>
      </c>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row>
    <row r="139" spans="1:108" s="10" customFormat="1" ht="15" x14ac:dyDescent="0.35">
      <c r="A139" s="88" t="s">
        <v>128</v>
      </c>
      <c r="B139" s="37" t="s">
        <v>19</v>
      </c>
      <c r="C139" s="89"/>
      <c r="D139" s="89"/>
      <c r="E139" s="90"/>
      <c r="F139" s="90">
        <v>0</v>
      </c>
      <c r="G139" s="91"/>
      <c r="H139" s="91" t="s">
        <v>0</v>
      </c>
      <c r="I139" s="92">
        <v>0</v>
      </c>
      <c r="J139" s="94" t="s">
        <v>133</v>
      </c>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row>
    <row r="140" spans="1:108" ht="15" x14ac:dyDescent="0.35">
      <c r="A140" s="36"/>
      <c r="B140" s="37"/>
      <c r="C140" s="37"/>
      <c r="D140" s="37"/>
      <c r="E140" s="38"/>
      <c r="F140" s="38"/>
      <c r="G140" s="39"/>
      <c r="H140" s="39"/>
      <c r="I140" s="40"/>
      <c r="J140" s="43"/>
    </row>
    <row r="141" spans="1:108" ht="15.6" thickBot="1" x14ac:dyDescent="0.4">
      <c r="A141" s="44" t="s">
        <v>44</v>
      </c>
      <c r="B141" s="45"/>
      <c r="C141" s="45"/>
      <c r="D141" s="45"/>
      <c r="E141" s="46"/>
      <c r="F141" s="46"/>
      <c r="G141" s="47"/>
      <c r="H141" s="47"/>
      <c r="I141" s="48">
        <f>SUM(I134:I139)</f>
        <v>0</v>
      </c>
      <c r="J141" s="49"/>
    </row>
    <row r="142" spans="1:108" ht="15.6" thickBot="1" x14ac:dyDescent="0.4">
      <c r="A142" s="80"/>
      <c r="B142" s="28"/>
      <c r="C142" s="28"/>
      <c r="D142" s="28"/>
      <c r="E142" s="26"/>
      <c r="F142" s="26"/>
      <c r="G142" s="27"/>
      <c r="H142" s="27"/>
      <c r="I142" s="28"/>
      <c r="J142" s="29"/>
    </row>
    <row r="143" spans="1:108" ht="16.2" thickBot="1" x14ac:dyDescent="0.4">
      <c r="A143" s="73" t="s">
        <v>134</v>
      </c>
      <c r="B143" s="74"/>
      <c r="C143" s="74"/>
      <c r="D143" s="74"/>
      <c r="E143" s="75"/>
      <c r="F143" s="75"/>
      <c r="G143" s="76"/>
      <c r="H143" s="76"/>
      <c r="I143" s="77" t="e">
        <f>I141+#REF!+I130</f>
        <v>#REF!</v>
      </c>
      <c r="J143" s="78"/>
    </row>
    <row r="144" spans="1:108" ht="18.75" customHeight="1" x14ac:dyDescent="0.3">
      <c r="C144"/>
      <c r="D144"/>
      <c r="G144" s="3"/>
      <c r="H144" s="3"/>
      <c r="I144" s="16"/>
    </row>
    <row r="145" spans="1:10" ht="18.75" customHeight="1" x14ac:dyDescent="0.3">
      <c r="B145" s="21"/>
      <c r="C145"/>
      <c r="D145"/>
      <c r="E145"/>
      <c r="F145"/>
      <c r="G145"/>
      <c r="H145"/>
      <c r="I145"/>
    </row>
    <row r="146" spans="1:10" ht="18.75" customHeight="1" x14ac:dyDescent="0.3">
      <c r="A146" s="17" t="s">
        <v>142</v>
      </c>
      <c r="B146" s="18"/>
      <c r="C146" s="7"/>
      <c r="D146" s="7"/>
      <c r="E146" s="7"/>
      <c r="I146"/>
    </row>
    <row r="147" spans="1:10" ht="18.75" customHeight="1" x14ac:dyDescent="0.3">
      <c r="A147" s="19" t="s">
        <v>135</v>
      </c>
      <c r="B147" s="104">
        <v>1</v>
      </c>
      <c r="C147"/>
      <c r="D147"/>
      <c r="E147"/>
      <c r="I147"/>
    </row>
    <row r="148" spans="1:10" ht="18.75" customHeight="1" x14ac:dyDescent="0.3">
      <c r="A148" s="20" t="s">
        <v>136</v>
      </c>
      <c r="B148" s="104">
        <v>0</v>
      </c>
      <c r="C148"/>
      <c r="D148"/>
      <c r="I148" s="8"/>
    </row>
    <row r="149" spans="1:10" ht="18.75" customHeight="1" x14ac:dyDescent="0.3">
      <c r="A149" s="20" t="s">
        <v>137</v>
      </c>
      <c r="B149" s="104">
        <v>0</v>
      </c>
      <c r="C149" s="8"/>
      <c r="D149" s="8"/>
      <c r="E149" s="9"/>
      <c r="F149" s="9"/>
      <c r="G149" s="12"/>
      <c r="H149" s="12"/>
      <c r="I149" s="5"/>
      <c r="J149" s="7"/>
    </row>
    <row r="150" spans="1:10" ht="18.75" customHeight="1" x14ac:dyDescent="0.3">
      <c r="A150" s="20"/>
      <c r="B150" s="18"/>
      <c r="C150" s="3"/>
      <c r="D150" s="3"/>
      <c r="I150" s="5"/>
    </row>
    <row r="151" spans="1:10" ht="18.75" customHeight="1" x14ac:dyDescent="0.3">
      <c r="A151" s="20"/>
      <c r="B151" s="13"/>
      <c r="C151" s="3"/>
      <c r="D151" s="3"/>
      <c r="I151" s="5"/>
    </row>
    <row r="152" spans="1:10" ht="18.75" customHeight="1" x14ac:dyDescent="0.3">
      <c r="A152" s="4"/>
      <c r="C152" s="3"/>
      <c r="D152" s="3"/>
      <c r="I152" s="5"/>
    </row>
    <row r="153" spans="1:10" ht="18.75" customHeight="1" x14ac:dyDescent="0.3">
      <c r="A153" s="4"/>
      <c r="C153" s="3"/>
      <c r="D153" s="3"/>
    </row>
    <row r="154" spans="1:10" ht="18.75" customHeight="1" x14ac:dyDescent="0.3">
      <c r="A154" s="4"/>
      <c r="C154"/>
      <c r="D154"/>
    </row>
    <row r="155" spans="1:10" ht="18.75" customHeight="1" x14ac:dyDescent="0.3">
      <c r="C155"/>
      <c r="D155"/>
    </row>
    <row r="156" spans="1:10" ht="18.75" customHeight="1" x14ac:dyDescent="0.3">
      <c r="C156"/>
      <c r="D156"/>
    </row>
    <row r="157" spans="1:10" ht="18.75" customHeight="1" x14ac:dyDescent="0.3">
      <c r="C157"/>
      <c r="D157"/>
    </row>
    <row r="158" spans="1:10" ht="18.75" customHeight="1" x14ac:dyDescent="0.3">
      <c r="C158"/>
      <c r="D158"/>
    </row>
    <row r="159" spans="1:10" ht="18.75" customHeight="1" x14ac:dyDescent="0.3">
      <c r="C159"/>
      <c r="D159"/>
    </row>
    <row r="160" spans="1:10" x14ac:dyDescent="0.3">
      <c r="C160"/>
      <c r="D160"/>
    </row>
    <row r="161" spans="1:4" x14ac:dyDescent="0.3">
      <c r="C161"/>
      <c r="D161"/>
    </row>
    <row r="162" spans="1:4" x14ac:dyDescent="0.3">
      <c r="C162"/>
      <c r="D162"/>
    </row>
    <row r="163" spans="1:4" x14ac:dyDescent="0.3">
      <c r="C163"/>
      <c r="D163"/>
    </row>
    <row r="164" spans="1:4" x14ac:dyDescent="0.3">
      <c r="C164"/>
      <c r="D164"/>
    </row>
    <row r="165" spans="1:4" x14ac:dyDescent="0.3">
      <c r="C165"/>
      <c r="D165"/>
    </row>
    <row r="166" spans="1:4" x14ac:dyDescent="0.3">
      <c r="C166"/>
      <c r="D166"/>
    </row>
    <row r="167" spans="1:4" x14ac:dyDescent="0.3">
      <c r="C167"/>
      <c r="D167"/>
    </row>
    <row r="168" spans="1:4" x14ac:dyDescent="0.3">
      <c r="C168"/>
      <c r="D168"/>
    </row>
    <row r="169" spans="1:4" x14ac:dyDescent="0.3">
      <c r="C169"/>
      <c r="D169"/>
    </row>
    <row r="170" spans="1:4" x14ac:dyDescent="0.3">
      <c r="C170"/>
      <c r="D170"/>
    </row>
    <row r="171" spans="1:4" x14ac:dyDescent="0.3">
      <c r="C171"/>
      <c r="D171"/>
    </row>
    <row r="172" spans="1:4" x14ac:dyDescent="0.3">
      <c r="C172"/>
      <c r="D172"/>
    </row>
    <row r="173" spans="1:4" x14ac:dyDescent="0.3">
      <c r="C173"/>
      <c r="D173"/>
    </row>
    <row r="174" spans="1:4" x14ac:dyDescent="0.3">
      <c r="C174"/>
      <c r="D174"/>
    </row>
    <row r="175" spans="1:4" x14ac:dyDescent="0.3">
      <c r="A175" s="14"/>
      <c r="C175"/>
      <c r="D175"/>
    </row>
    <row r="176" spans="1:4" x14ac:dyDescent="0.3">
      <c r="A176" s="14"/>
      <c r="C176"/>
      <c r="D176"/>
    </row>
    <row r="177" spans="1:4" x14ac:dyDescent="0.3">
      <c r="C177"/>
      <c r="D177"/>
    </row>
    <row r="178" spans="1:4" x14ac:dyDescent="0.3">
      <c r="A178" s="6"/>
      <c r="C178"/>
      <c r="D178"/>
    </row>
    <row r="179" spans="1:4" x14ac:dyDescent="0.3">
      <c r="C179"/>
      <c r="D179"/>
    </row>
    <row r="180" spans="1:4" x14ac:dyDescent="0.3">
      <c r="A180" s="6"/>
      <c r="C180"/>
      <c r="D180"/>
    </row>
    <row r="181" spans="1:4" x14ac:dyDescent="0.3">
      <c r="A181" s="15"/>
      <c r="C181"/>
      <c r="D181"/>
    </row>
    <row r="182" spans="1:4" x14ac:dyDescent="0.3">
      <c r="C182"/>
      <c r="D182"/>
    </row>
    <row r="183" spans="1:4" x14ac:dyDescent="0.3">
      <c r="C183"/>
      <c r="D183"/>
    </row>
    <row r="184" spans="1:4" x14ac:dyDescent="0.3">
      <c r="A184" s="6"/>
      <c r="C184"/>
      <c r="D184"/>
    </row>
    <row r="185" spans="1:4" x14ac:dyDescent="0.3">
      <c r="C185"/>
      <c r="D185"/>
    </row>
    <row r="186" spans="1:4" x14ac:dyDescent="0.3">
      <c r="C186"/>
      <c r="D186"/>
    </row>
    <row r="187" spans="1:4" x14ac:dyDescent="0.3">
      <c r="C187"/>
      <c r="D187"/>
    </row>
    <row r="188" spans="1:4" x14ac:dyDescent="0.3">
      <c r="C188"/>
      <c r="D188"/>
    </row>
    <row r="189" spans="1:4" x14ac:dyDescent="0.3">
      <c r="C189"/>
      <c r="D189"/>
    </row>
    <row r="190" spans="1:4" x14ac:dyDescent="0.3">
      <c r="C190"/>
      <c r="D190"/>
    </row>
    <row r="191" spans="1:4" x14ac:dyDescent="0.3">
      <c r="C191"/>
      <c r="D191"/>
    </row>
    <row r="192" spans="1:4" x14ac:dyDescent="0.3">
      <c r="C192"/>
      <c r="D192"/>
    </row>
    <row r="193" spans="3:4" x14ac:dyDescent="0.3">
      <c r="C193"/>
      <c r="D193"/>
    </row>
    <row r="194" spans="3:4" x14ac:dyDescent="0.3">
      <c r="C194"/>
      <c r="D194"/>
    </row>
    <row r="195" spans="3:4" x14ac:dyDescent="0.3">
      <c r="C195"/>
      <c r="D195"/>
    </row>
    <row r="196" spans="3:4" x14ac:dyDescent="0.3">
      <c r="C196"/>
      <c r="D196"/>
    </row>
    <row r="197" spans="3:4" x14ac:dyDescent="0.3">
      <c r="C197"/>
      <c r="D197"/>
    </row>
    <row r="198" spans="3:4" x14ac:dyDescent="0.3">
      <c r="C198"/>
      <c r="D198"/>
    </row>
    <row r="199" spans="3:4" x14ac:dyDescent="0.3">
      <c r="C199"/>
      <c r="D199"/>
    </row>
    <row r="200" spans="3:4" x14ac:dyDescent="0.3">
      <c r="C200"/>
      <c r="D200"/>
    </row>
  </sheetData>
  <mergeCells count="13">
    <mergeCell ref="A35:J35"/>
    <mergeCell ref="A2:J4"/>
    <mergeCell ref="A1:J1"/>
    <mergeCell ref="A9:J9"/>
    <mergeCell ref="A19:J19"/>
    <mergeCell ref="A26:J26"/>
    <mergeCell ref="A133:J133"/>
    <mergeCell ref="A51:J51"/>
    <mergeCell ref="A58:J58"/>
    <mergeCell ref="A67:J67"/>
    <mergeCell ref="A77:J77"/>
    <mergeCell ref="A91:J91"/>
    <mergeCell ref="A107:J107"/>
  </mergeCells>
  <phoneticPr fontId="3" type="noConversion"/>
  <printOptions horizontalCentered="1" verticalCentered="1"/>
  <pageMargins left="0.11811023622047245" right="0.11811023622047245" top="0.15748031496062992" bottom="0.15748031496062992" header="0.31496062992125984" footer="0.31496062992125984"/>
  <pageSetup paperSize="9" scale="7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topLeftCell="A64" workbookViewId="0"/>
  </sheetViews>
  <sheetFormatPr defaultColWidth="8.6640625"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topLeftCell="A94" workbookViewId="0"/>
  </sheetViews>
  <sheetFormatPr defaultColWidth="8.6640625"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ingLink xmlns="cf328f71-004c-4ec5-8aac-4c1fe87c002c" xsi:nil="true"/>
    <TaxCatchAll xmlns="133e5729-7bb1-4685-bd1f-c5e580a2ee33" xsi:nil="true"/>
    <lcf76f155ced4ddcb4097134ff3c332f xmlns="cf328f71-004c-4ec5-8aac-4c1fe87c002c">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8EE9237482712449971AC4496F4F58A" ma:contentTypeVersion="19" ma:contentTypeDescription="Create a new document." ma:contentTypeScope="" ma:versionID="751c983e2c972f49d717fd7875f6ef03">
  <xsd:schema xmlns:xsd="http://www.w3.org/2001/XMLSchema" xmlns:xs="http://www.w3.org/2001/XMLSchema" xmlns:p="http://schemas.microsoft.com/office/2006/metadata/properties" xmlns:ns1="http://schemas.microsoft.com/sharepoint/v3" xmlns:ns2="133e5729-7bb1-4685-bd1f-c5e580a2ee33" xmlns:ns3="cf328f71-004c-4ec5-8aac-4c1fe87c002c" targetNamespace="http://schemas.microsoft.com/office/2006/metadata/properties" ma:root="true" ma:fieldsID="f5f89f650305b4ca390f45d416a32a58" ns1:_="" ns2:_="" ns3:_="">
    <xsd:import namespace="http://schemas.microsoft.com/sharepoint/v3"/>
    <xsd:import namespace="133e5729-7bb1-4685-bd1f-c5e580a2ee33"/>
    <xsd:import namespace="cf328f71-004c-4ec5-8aac-4c1fe87c002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3:MediaServiceLocation" minOccurs="0"/>
                <xsd:element ref="ns3:MediaLengthInSeconds" minOccurs="0"/>
                <xsd:element ref="ns3:SharingLink" minOccurs="0"/>
                <xsd:element ref="ns3:lcf76f155ced4ddcb4097134ff3c332f" minOccurs="0"/>
                <xsd:element ref="ns2:TaxCatchAll"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Unified Compliance Policy Properties" ma:hidden="true" ma:internalName="_ip_UnifiedCompliancePolicyProperties">
      <xsd:simpleType>
        <xsd:restriction base="dms:Note"/>
      </xsd:simpleType>
    </xsd:element>
    <xsd:element name="_ip_UnifiedCompliancePolicyUIAction" ma:index="2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3e5729-7bb1-4685-bd1f-c5e580a2ee3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5cc3d5bd-c7ff-448c-a8db-21860a682db1}" ma:internalName="TaxCatchAll" ma:showField="CatchAllData" ma:web="133e5729-7bb1-4685-bd1f-c5e580a2ee3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f328f71-004c-4ec5-8aac-4c1fe87c002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SharingLink" ma:index="21" nillable="true" ma:displayName="Sharing Link" ma:format="Dropdown" ma:internalName="SharingLink">
      <xsd:simpleType>
        <xsd:restriction base="dms:Note">
          <xsd:maxLength value="255"/>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14f832c-f6f1-485d-8901-6765a4832c56"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677FE5-A518-4C9E-8D08-665B291013DD}">
  <ds:schemaRefs>
    <ds:schemaRef ds:uri="http://schemas.microsoft.com/office/2006/metadata/properties"/>
    <ds:schemaRef ds:uri="http://schemas.microsoft.com/office/infopath/2007/PartnerControls"/>
    <ds:schemaRef ds:uri="cf328f71-004c-4ec5-8aac-4c1fe87c002c"/>
    <ds:schemaRef ds:uri="133e5729-7bb1-4685-bd1f-c5e580a2ee33"/>
    <ds:schemaRef ds:uri="http://schemas.microsoft.com/sharepoint/v3"/>
  </ds:schemaRefs>
</ds:datastoreItem>
</file>

<file path=customXml/itemProps2.xml><?xml version="1.0" encoding="utf-8"?>
<ds:datastoreItem xmlns:ds="http://schemas.openxmlformats.org/officeDocument/2006/customXml" ds:itemID="{5E0E5E20-E7C5-4AE9-AFA7-FA3029D9021C}">
  <ds:schemaRefs>
    <ds:schemaRef ds:uri="http://schemas.microsoft.com/sharepoint/v3/contenttype/forms"/>
  </ds:schemaRefs>
</ds:datastoreItem>
</file>

<file path=customXml/itemProps3.xml><?xml version="1.0" encoding="utf-8"?>
<ds:datastoreItem xmlns:ds="http://schemas.openxmlformats.org/officeDocument/2006/customXml" ds:itemID="{F1EB567D-164D-4527-96A1-27F8CD5425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33e5729-7bb1-4685-bd1f-c5e580a2ee33"/>
    <ds:schemaRef ds:uri="cf328f71-004c-4ec5-8aac-4c1fe87c00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Manager/>
  <Company>IFRC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Customer</dc:creator>
  <cp:keywords/>
  <dc:description/>
  <cp:lastModifiedBy>Sajjadur Rahman</cp:lastModifiedBy>
  <cp:revision/>
  <dcterms:created xsi:type="dcterms:W3CDTF">2012-09-06T11:43:58Z</dcterms:created>
  <dcterms:modified xsi:type="dcterms:W3CDTF">2025-04-10T11:08:04Z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0x01010088EE9237482712449971AC4496F4F58A</vt:lpwstr>
  </property>
  <property fmtid="{D5CDD505-2E9C-101B-9397-08002B2CF9AE}" pid="3" name="MediaServiceImageTags">
    <vt:lpwstr/>
  </property>
</Properties>
</file>